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dcekfor-my.sharepoint.com/personal/pia_debeau_biometria_se/Documents/Documents/Releasenotes/VIOL 3 Systemversion 0.25.0 PI 18 2021-09-24/"/>
    </mc:Choice>
  </mc:AlternateContent>
  <xr:revisionPtr revIDLastSave="0" documentId="8_{5F418D94-E256-49E4-8055-6487FC5DA460}" xr6:coauthVersionLast="47" xr6:coauthVersionMax="47" xr10:uidLastSave="{00000000-0000-0000-0000-000000000000}"/>
  <bookViews>
    <workbookView xWindow="-28920" yWindow="-120" windowWidth="28110" windowHeight="16440" activeTab="7" xr2:uid="{BB5DAB3A-E022-4669-B11E-485707C11A10}"/>
  </bookViews>
  <sheets>
    <sheet name="Mall Testprotokoll" sheetId="1" r:id="rId1"/>
    <sheet name="Scenario Exempel" sheetId="2" r:id="rId2"/>
    <sheet name="WSS 84" sheetId="3" r:id="rId3"/>
    <sheet name="WSS 151" sheetId="4" r:id="rId4"/>
    <sheet name="WSS 68" sheetId="5" r:id="rId5"/>
    <sheet name="WSS 125" sheetId="6" r:id="rId6"/>
    <sheet name="WSS 128" sheetId="7" r:id="rId7"/>
    <sheet name="Sammanfattning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" i="4" l="1"/>
  <c r="C6" i="8"/>
  <c r="D6" i="8"/>
  <c r="E6" i="8"/>
  <c r="F6" i="8"/>
  <c r="G6" i="8"/>
  <c r="H6" i="8"/>
  <c r="B6" i="8"/>
  <c r="AN7" i="5"/>
  <c r="AJ7" i="5" s="1"/>
  <c r="AI7" i="5"/>
  <c r="AH7" i="5"/>
  <c r="AN7" i="7"/>
  <c r="AG7" i="7" s="1"/>
  <c r="AM7" i="7"/>
  <c r="AI7" i="7"/>
  <c r="AH7" i="7"/>
  <c r="AN7" i="6"/>
  <c r="AJ7" i="6" s="1"/>
  <c r="AM7" i="6"/>
  <c r="AM7" i="5"/>
  <c r="AJ7" i="7" l="1"/>
  <c r="AL7" i="7"/>
  <c r="AG7" i="6"/>
  <c r="AH7" i="6"/>
  <c r="AI7" i="6"/>
  <c r="AL7" i="6" s="1"/>
  <c r="AG7" i="5"/>
  <c r="AL7" i="5"/>
  <c r="AM7" i="3" l="1"/>
  <c r="AM7" i="4"/>
  <c r="AJ7" i="4"/>
  <c r="AI7" i="4"/>
  <c r="AH7" i="4"/>
  <c r="AG7" i="4"/>
  <c r="AN7" i="3"/>
  <c r="AH7" i="3" s="1"/>
  <c r="AL7" i="4" l="1"/>
  <c r="AI7" i="3"/>
  <c r="AJ7" i="3"/>
  <c r="AG7" i="3"/>
  <c r="AN7" i="1"/>
  <c r="AJ7" i="1" s="1"/>
  <c r="AN7" i="2"/>
  <c r="AH7" i="2" s="1"/>
  <c r="AM7" i="2"/>
  <c r="AJ7" i="2"/>
  <c r="AI7" i="2"/>
  <c r="AL7" i="2" s="1"/>
  <c r="AM7" i="1"/>
  <c r="AL7" i="3" l="1"/>
  <c r="AG7" i="2"/>
  <c r="AI7" i="1"/>
  <c r="AL7" i="1" s="1"/>
  <c r="AG7" i="1"/>
  <c r="AH7" i="1"/>
</calcChain>
</file>

<file path=xl/sharedStrings.xml><?xml version="1.0" encoding="utf-8"?>
<sst xmlns="http://schemas.openxmlformats.org/spreadsheetml/2006/main" count="604" uniqueCount="93">
  <si>
    <t>Scenario *namn*</t>
  </si>
  <si>
    <t xml:space="preserve">Test Datum: Release: </t>
  </si>
  <si>
    <t>Process stegs nr:</t>
  </si>
  <si>
    <t>Scenario\Steg</t>
  </si>
  <si>
    <t>Metadata
VIOL 3</t>
  </si>
  <si>
    <t>Masterdata 
Aktör</t>
  </si>
  <si>
    <t>Behörighet och Informations-säkerhet</t>
  </si>
  <si>
    <t>Masterdata 
Plats</t>
  </si>
  <si>
    <t>Masterdata 
Sortiment</t>
  </si>
  <si>
    <t>Masterdata 
Pris</t>
  </si>
  <si>
    <t>Förbereda mätning 
av Råvara</t>
  </si>
  <si>
    <t>Sätta upp 
Kollektiv</t>
  </si>
  <si>
    <t>Pris Råvaruaffär</t>
  </si>
  <si>
    <t>Pris  Transportaffär</t>
  </si>
  <si>
    <t>Förbereda Råvaruaffär</t>
  </si>
  <si>
    <t>Förbereda Transportaffär</t>
  </si>
  <si>
    <t>Etablera Råvaruaffär</t>
  </si>
  <si>
    <t>Förbereda Produktion</t>
  </si>
  <si>
    <t>Genomföra Produktions-rapportering</t>
  </si>
  <si>
    <t>Destinering</t>
  </si>
  <si>
    <t>Transport-beordring</t>
  </si>
  <si>
    <t>Mätning av  
Råvara</t>
  </si>
  <si>
    <t>Mätning 
Provmätorder</t>
  </si>
  <si>
    <t>Mätning av 
Transport</t>
  </si>
  <si>
    <t>Kvantitet 
Råvara</t>
  </si>
  <si>
    <t>Värde 
Råvara</t>
  </si>
  <si>
    <t>Kvantitet &amp; Värde
Transport</t>
  </si>
  <si>
    <t>Mätbesked</t>
  </si>
  <si>
    <t>Uppföljning 
Produktion</t>
  </si>
  <si>
    <t>Uppföljning Mätning</t>
  </si>
  <si>
    <t>Uppföljning 
Redovisning</t>
  </si>
  <si>
    <t>Uppföljning
Transport</t>
  </si>
  <si>
    <t>Sammanfattning Testdata</t>
  </si>
  <si>
    <t>Beskrivning</t>
  </si>
  <si>
    <t>Metadata VIOL 3, ägs av Biometria</t>
  </si>
  <si>
    <t>Person, organisationsstruktur,  organisation samt olika typer av aktörer definieras</t>
  </si>
  <si>
    <t>Användare, Roller, Organisations-tillhörighet och Fullmakter</t>
  </si>
  <si>
    <t>Site, Lagerställen och Lagerplatser med korrekt uppsättning</t>
  </si>
  <si>
    <t>Sortimentsstruktur uppsatt med Sortimentskategorier, Handelssortiment och tillhörande produkter. 
Specifika produktlistor per site och versionshantering.
Sortimentsgrupper.</t>
  </si>
  <si>
    <t>Prisattributtyper och SDC Priskomponenter</t>
  </si>
  <si>
    <t>Branschgemensamma mätningstjänster.
Erbjudna mätningstjänster per mätplats samt mätningsflöden knutna mot Handelssortiment.
Affärsvillkor.</t>
  </si>
  <si>
    <t>Kollektivbeskrivningar</t>
  </si>
  <si>
    <t>Företagsspecifika Priskomponenter, Prislistor</t>
  </si>
  <si>
    <t>Köparkontrakt, Kontraktskedjor och Redovisnings-hänvisning</t>
  </si>
  <si>
    <t>Befraktarkontrakt, Transportföretags-kontrakt</t>
  </si>
  <si>
    <t>Sätta upp Förstaleds-kontrakt samt Avtalsobjekt</t>
  </si>
  <si>
    <t>Produktionsunderlag</t>
  </si>
  <si>
    <t>Produktionsrapportering VIOL 3</t>
  </si>
  <si>
    <t>(Verifiera), Destinera Handelssortiment och skapa mätorder</t>
  </si>
  <si>
    <t>Hantera systemskapat TU, användarspecifika TU och Transportinstruktion</t>
  </si>
  <si>
    <t>Inmätning av Råvara</t>
  </si>
  <si>
    <t>Mätresultat Provmätorder</t>
  </si>
  <si>
    <t>Inmätning för Transport-redovisning</t>
  </si>
  <si>
    <t>Kvantitetsredovisning RV</t>
  </si>
  <si>
    <t>Värderedovisning RV</t>
  </si>
  <si>
    <t>Redovisning av kvantitet och värd transport</t>
  </si>
  <si>
    <t>Mätbesked VIOL 3</t>
  </si>
  <si>
    <t>Uppföljning via Analysverktyg (BI)</t>
  </si>
  <si>
    <t>Testad OK</t>
  </si>
  <si>
    <t>Testad ej OK</t>
  </si>
  <si>
    <t>Test ej genomfört</t>
  </si>
  <si>
    <t>Övrigt</t>
  </si>
  <si>
    <t>N/A</t>
  </si>
  <si>
    <t>Återstår att testa "Vit+Svart"  %</t>
  </si>
  <si>
    <t>Summa Antal Defekter:</t>
  </si>
  <si>
    <t>Antal berörda  Process steg i VIOL 3 (28 möjliga)</t>
  </si>
  <si>
    <t>Externa integrationer IN</t>
  </si>
  <si>
    <t>Externa integrationer UT</t>
  </si>
  <si>
    <t>Ny Funktionalitet</t>
  </si>
  <si>
    <t>Testresultat</t>
  </si>
  <si>
    <t>GAP/Bugg</t>
  </si>
  <si>
    <t>Kommentar</t>
  </si>
  <si>
    <t>Godkännande kriterier:</t>
  </si>
  <si>
    <t>Godkänt av:</t>
  </si>
  <si>
    <t>Datum:</t>
  </si>
  <si>
    <t>Fullmakter</t>
  </si>
  <si>
    <t>Nytt formulär för omprisräkning</t>
  </si>
  <si>
    <t>Ny rapport för statistisk m3f</t>
  </si>
  <si>
    <t>Scenario WSS 84</t>
  </si>
  <si>
    <t xml:space="preserve">Filtrering på person </t>
  </si>
  <si>
    <t>Källa till Maxvikt</t>
  </si>
  <si>
    <t>Leveranstidpunkt 
Båtkollektiv</t>
  </si>
  <si>
    <t>WSS 68</t>
  </si>
  <si>
    <t>WSS 128</t>
  </si>
  <si>
    <t>Produktionsunderlag ska ej skapas vid AO avser industri</t>
  </si>
  <si>
    <t>WSS 125</t>
  </si>
  <si>
    <t>132404 
132405 
132407</t>
  </si>
  <si>
    <t>Testad men utan att den blev levererad korrekt.</t>
  </si>
  <si>
    <t>Scenario WSS 151</t>
  </si>
  <si>
    <t>132396
132400
132402</t>
  </si>
  <si>
    <t>132744
132551
132732</t>
  </si>
  <si>
    <t>Uppdatering FLK via integration och nytt formulär för AO</t>
  </si>
  <si>
    <t>Testad men utan att den blev levererad korrekt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</si>
</sst>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9"/>
      <color rgb="FFFF0000"/>
      <name val="Calibri Light"/>
      <family val="2"/>
      <scheme val="maj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B050"/>
      <name val="Open Sans Light"/>
      <family val="2"/>
    </font>
    <font>
      <b/>
      <sz val="2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9"/>
      <name val="Calibri"/>
      <family val="2"/>
      <scheme val="minor"/>
    </font>
    <font>
      <b/>
      <sz val="12"/>
      <name val="Calibri"/>
      <family val="2"/>
      <scheme val="minor"/>
    </font>
    <font>
      <strike/>
      <sz val="9"/>
      <name val="Calibri Light"/>
      <family val="2"/>
      <scheme val="major"/>
    </font>
    <font>
      <strike/>
      <sz val="9"/>
      <name val="Calibri Light"/>
      <scheme val="major"/>
    </font>
    <font>
      <sz val="9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DC3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C6E0B4"/>
        <bgColor indexed="64"/>
      </patternFill>
    </fill>
  </fills>
  <borders count="2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double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double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double">
        <color theme="2" tint="-9.9978637043366805E-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rgb="FFDDDDDD"/>
      </left>
      <right style="thin">
        <color theme="2" tint="-9.9978637043366805E-2"/>
      </right>
      <top style="thin">
        <color rgb="FFDDDDDD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rgb="FFDDDDDD"/>
      </top>
      <bottom/>
      <diagonal/>
    </border>
    <border>
      <left style="thin">
        <color theme="2" tint="-9.9978637043366805E-2"/>
      </left>
      <right style="thin">
        <color rgb="FFDDDDDD"/>
      </right>
      <top style="thin">
        <color rgb="FFDDDDDD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rgb="FFDDDDDD"/>
      </left>
      <right/>
      <top style="thin">
        <color rgb="FFDDDDDD"/>
      </top>
      <bottom/>
      <diagonal/>
    </border>
    <border>
      <left style="thin">
        <color rgb="FFDDDDDD"/>
      </left>
      <right style="thin">
        <color theme="2" tint="-9.9978637043366805E-2"/>
      </right>
      <top style="thin">
        <color rgb="FFDDDDDD"/>
      </top>
      <bottom style="thin">
        <color rgb="FFDDDDDD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rgb="FFDDDDDD"/>
      </top>
      <bottom style="thin">
        <color rgb="FFDDDDDD"/>
      </bottom>
      <diagonal/>
    </border>
    <border>
      <left style="thin">
        <color theme="2" tint="-9.9978637043366805E-2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theme="2" tint="-9.9978637043366805E-2"/>
      </right>
      <top style="thin">
        <color rgb="FFDDDDDD"/>
      </top>
      <bottom style="thin">
        <color rgb="FFDDDDDD"/>
      </bottom>
      <diagonal/>
    </border>
    <border>
      <left/>
      <right style="thin">
        <color theme="2" tint="-9.9978637043366805E-2"/>
      </right>
      <top style="thin">
        <color rgb="FFDDDDDD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5" fillId="2" borderId="2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9" fontId="13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7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24" fillId="8" borderId="9" xfId="0" applyFont="1" applyFill="1" applyBorder="1" applyAlignment="1">
      <alignment vertical="center" wrapText="1"/>
    </xf>
    <xf numFmtId="0" fontId="30" fillId="8" borderId="9" xfId="0" applyFont="1" applyFill="1" applyBorder="1" applyAlignment="1">
      <alignment vertical="center" wrapText="1"/>
    </xf>
    <xf numFmtId="0" fontId="18" fillId="8" borderId="9" xfId="0" applyFont="1" applyFill="1" applyBorder="1" applyAlignment="1">
      <alignment vertical="center" wrapText="1"/>
    </xf>
    <xf numFmtId="0" fontId="31" fillId="8" borderId="9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0" fillId="0" borderId="9" xfId="0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26" fillId="0" borderId="26" xfId="0" applyFont="1" applyBorder="1" applyAlignment="1">
      <alignment vertical="center"/>
    </xf>
    <xf numFmtId="0" fontId="25" fillId="0" borderId="25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6" xfId="0" applyBorder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1" fillId="9" borderId="9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0" fillId="9" borderId="9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/>
    <xf numFmtId="0" fontId="32" fillId="0" borderId="0" xfId="0" applyFont="1" applyAlignment="1">
      <alignment vertical="center" wrapText="1"/>
    </xf>
    <xf numFmtId="0" fontId="30" fillId="0" borderId="9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29" fillId="7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rocent" xfId="1" builtinId="5"/>
  </cellStyles>
  <dxfs count="76"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  <dxf>
      <font>
        <color rgb="FFC6E0B4"/>
      </font>
      <fill>
        <patternFill>
          <bgColor rgb="FFC6E0B4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DC3E6"/>
      </font>
      <fill>
        <patternFill>
          <fgColor auto="1"/>
          <bgColor rgb="FF9DC3E6"/>
        </patternFill>
      </fill>
    </dxf>
    <dxf>
      <font>
        <color rgb="FFBFBFBF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DC3E6"/>
      <color rgb="FFACB9CA"/>
      <color rgb="FFFF7C80"/>
      <color rgb="FFC6E0B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000" b="1" i="0" u="none" strike="noStrike" baseline="0">
                <a:solidFill>
                  <a:sysClr val="windowText" lastClr="000000"/>
                </a:solidFill>
                <a:effectLst/>
              </a:rPr>
              <a:t>Exempel     </a:t>
            </a:r>
            <a:endParaRPr lang="sv-SE" sz="2000" u="none">
              <a:solidFill>
                <a:sysClr val="windowText" lastClr="000000"/>
              </a:solidFill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2D-49A6-9B47-34CEB64C3B92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2D-49A6-9B47-34CEB64C3B92}"/>
              </c:ext>
            </c:extLst>
          </c:dPt>
          <c:dPt>
            <c:idx val="2"/>
            <c:bubble3D val="0"/>
            <c:spPr>
              <a:solidFill>
                <a:srgbClr val="9DC3E6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2D-49A6-9B47-34CEB64C3B92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2D-49A6-9B47-34CEB64C3B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'Mall Testprotokoll'!$AG$5:$AJ$5</c:f>
              <c:strCache>
                <c:ptCount val="4"/>
                <c:pt idx="0">
                  <c:v>Testad OK</c:v>
                </c:pt>
                <c:pt idx="1">
                  <c:v>Testad ej OK</c:v>
                </c:pt>
                <c:pt idx="2">
                  <c:v>Test ej genomfört</c:v>
                </c:pt>
                <c:pt idx="3">
                  <c:v>Övrigt</c:v>
                </c:pt>
              </c:strCache>
            </c:strRef>
          </c:cat>
          <c:val>
            <c:numRef>
              <c:f>'Mall Testprotokoll'!$AG$6:$AJ$6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2D-49A6-9B47-34CEB64C3B9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>
      <a:softEdge rad="12700"/>
    </a:effectLst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000" b="1" i="0" u="none" strike="noStrike" baseline="0">
                <a:solidFill>
                  <a:sysClr val="windowText" lastClr="000000"/>
                </a:solidFill>
                <a:effectLst/>
              </a:rPr>
              <a:t>Exempel     </a:t>
            </a:r>
            <a:endParaRPr lang="sv-SE" sz="2000" u="none">
              <a:solidFill>
                <a:sysClr val="windowText" lastClr="000000"/>
              </a:solidFill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55-490B-8B3F-A7246D37A31B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55-490B-8B3F-A7246D37A31B}"/>
              </c:ext>
            </c:extLst>
          </c:dPt>
          <c:dPt>
            <c:idx val="2"/>
            <c:bubble3D val="0"/>
            <c:spPr>
              <a:solidFill>
                <a:srgbClr val="9DC3E6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55-490B-8B3F-A7246D37A31B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55-490B-8B3F-A7246D37A3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'Scenario Exempel'!$AG$5:$AJ$5</c:f>
              <c:strCache>
                <c:ptCount val="4"/>
                <c:pt idx="0">
                  <c:v>Testad OK</c:v>
                </c:pt>
                <c:pt idx="1">
                  <c:v>Testad ej OK</c:v>
                </c:pt>
                <c:pt idx="2">
                  <c:v>Test ej genomfört</c:v>
                </c:pt>
                <c:pt idx="3">
                  <c:v>Övrigt</c:v>
                </c:pt>
              </c:strCache>
            </c:strRef>
          </c:cat>
          <c:val>
            <c:numRef>
              <c:f>'Scenario Exempel'!$AG$6:$AJ$6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55-490B-8B3F-A7246D37A31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>
      <a:softEdge rad="12700"/>
    </a:effectLst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000" b="1" i="0" u="none" strike="noStrike" baseline="0">
                <a:solidFill>
                  <a:sysClr val="windowText" lastClr="000000"/>
                </a:solidFill>
                <a:effectLst/>
              </a:rPr>
              <a:t>Exempel     </a:t>
            </a:r>
            <a:endParaRPr lang="sv-SE" sz="2000" u="none">
              <a:solidFill>
                <a:sysClr val="windowText" lastClr="000000"/>
              </a:solidFill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20-4BBD-B8D1-16DC147FDC03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20-4BBD-B8D1-16DC147FDC03}"/>
              </c:ext>
            </c:extLst>
          </c:dPt>
          <c:dPt>
            <c:idx val="2"/>
            <c:bubble3D val="0"/>
            <c:spPr>
              <a:solidFill>
                <a:srgbClr val="9DC3E6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20-4BBD-B8D1-16DC147FDC03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20-4BBD-B8D1-16DC147FDC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'WSS 84'!$AG$5:$AJ$5</c:f>
              <c:strCache>
                <c:ptCount val="4"/>
                <c:pt idx="0">
                  <c:v>Testad OK</c:v>
                </c:pt>
                <c:pt idx="1">
                  <c:v>Testad ej OK</c:v>
                </c:pt>
                <c:pt idx="2">
                  <c:v>Test ej genomfört</c:v>
                </c:pt>
                <c:pt idx="3">
                  <c:v>Övrigt</c:v>
                </c:pt>
              </c:strCache>
            </c:strRef>
          </c:cat>
          <c:val>
            <c:numRef>
              <c:f>'WSS 84'!$AG$6:$AJ$6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20-4BBD-B8D1-16DC147FDC0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>
      <a:softEdge rad="12700"/>
    </a:effectLst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000" b="1" i="0" u="none" strike="noStrike" baseline="0">
                <a:solidFill>
                  <a:sysClr val="windowText" lastClr="000000"/>
                </a:solidFill>
                <a:effectLst/>
              </a:rPr>
              <a:t>Exempel     </a:t>
            </a:r>
            <a:endParaRPr lang="sv-SE" sz="2000" u="none">
              <a:solidFill>
                <a:sysClr val="windowText" lastClr="000000"/>
              </a:solidFill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13-4FCB-8C5B-AD1968832AFD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13-4FCB-8C5B-AD1968832AFD}"/>
              </c:ext>
            </c:extLst>
          </c:dPt>
          <c:dPt>
            <c:idx val="2"/>
            <c:bubble3D val="0"/>
            <c:spPr>
              <a:solidFill>
                <a:srgbClr val="9DC3E6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13-4FCB-8C5B-AD1968832AFD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13-4FCB-8C5B-AD1968832A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'WSS 151'!$AG$5:$AJ$5</c:f>
              <c:strCache>
                <c:ptCount val="4"/>
                <c:pt idx="0">
                  <c:v>Testad OK</c:v>
                </c:pt>
                <c:pt idx="1">
                  <c:v>Testad ej OK</c:v>
                </c:pt>
                <c:pt idx="2">
                  <c:v>Test ej genomfört</c:v>
                </c:pt>
                <c:pt idx="3">
                  <c:v>Övrigt</c:v>
                </c:pt>
              </c:strCache>
            </c:strRef>
          </c:cat>
          <c:val>
            <c:numRef>
              <c:f>'WSS 151'!$AG$6:$AJ$6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13-4FCB-8C5B-AD1968832AF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>
      <a:softEdge rad="12700"/>
    </a:effectLst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000" b="1" i="0" u="none" strike="noStrike" baseline="0">
                <a:solidFill>
                  <a:sysClr val="windowText" lastClr="000000"/>
                </a:solidFill>
                <a:effectLst/>
              </a:rPr>
              <a:t>Exempel     </a:t>
            </a:r>
            <a:endParaRPr lang="sv-SE" sz="2000" u="none">
              <a:solidFill>
                <a:sysClr val="windowText" lastClr="000000"/>
              </a:solidFill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8F-40E2-9B01-6746958BF10A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8F-40E2-9B01-6746958BF10A}"/>
              </c:ext>
            </c:extLst>
          </c:dPt>
          <c:dPt>
            <c:idx val="2"/>
            <c:bubble3D val="0"/>
            <c:spPr>
              <a:solidFill>
                <a:srgbClr val="9DC3E6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8F-40E2-9B01-6746958BF10A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8F-40E2-9B01-6746958BF1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'WSS 68'!$AG$5:$AJ$5</c:f>
              <c:strCache>
                <c:ptCount val="4"/>
                <c:pt idx="0">
                  <c:v>Testad OK</c:v>
                </c:pt>
                <c:pt idx="1">
                  <c:v>Testad ej OK</c:v>
                </c:pt>
                <c:pt idx="2">
                  <c:v>Test ej genomfört</c:v>
                </c:pt>
                <c:pt idx="3">
                  <c:v>Övrigt</c:v>
                </c:pt>
              </c:strCache>
            </c:strRef>
          </c:cat>
          <c:val>
            <c:numRef>
              <c:f>'WSS 68'!$AG$6:$AJ$6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8F-40E2-9B01-6746958BF1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>
      <a:softEdge rad="12700"/>
    </a:effectLst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000" b="1" i="0" u="none" strike="noStrike" baseline="0">
                <a:solidFill>
                  <a:sysClr val="windowText" lastClr="000000"/>
                </a:solidFill>
                <a:effectLst/>
              </a:rPr>
              <a:t>Exempel     </a:t>
            </a:r>
            <a:endParaRPr lang="sv-SE" sz="2000" u="none">
              <a:solidFill>
                <a:sysClr val="windowText" lastClr="000000"/>
              </a:solidFill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03-43DD-B1B4-A9B8A11FD0E7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03-43DD-B1B4-A9B8A11FD0E7}"/>
              </c:ext>
            </c:extLst>
          </c:dPt>
          <c:dPt>
            <c:idx val="2"/>
            <c:bubble3D val="0"/>
            <c:spPr>
              <a:solidFill>
                <a:srgbClr val="9DC3E6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03-43DD-B1B4-A9B8A11FD0E7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03-43DD-B1B4-A9B8A11FD0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'WSS 125'!$AG$5:$AJ$5</c:f>
              <c:strCache>
                <c:ptCount val="4"/>
                <c:pt idx="0">
                  <c:v>Testad OK</c:v>
                </c:pt>
                <c:pt idx="1">
                  <c:v>Testad ej OK</c:v>
                </c:pt>
                <c:pt idx="2">
                  <c:v>Test ej genomfört</c:v>
                </c:pt>
                <c:pt idx="3">
                  <c:v>Övrigt</c:v>
                </c:pt>
              </c:strCache>
            </c:strRef>
          </c:cat>
          <c:val>
            <c:numRef>
              <c:f>'WSS 125'!$AG$6:$AJ$6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03-43DD-B1B4-A9B8A11FD0E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>
      <a:softEdge rad="12700"/>
    </a:effectLst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000" b="1" i="0" u="none" strike="noStrike" baseline="0">
                <a:solidFill>
                  <a:sysClr val="windowText" lastClr="000000"/>
                </a:solidFill>
                <a:effectLst/>
              </a:rPr>
              <a:t>Exempel     </a:t>
            </a:r>
            <a:endParaRPr lang="sv-SE" sz="2000" u="none">
              <a:solidFill>
                <a:sysClr val="windowText" lastClr="000000"/>
              </a:solidFill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E0-4BAF-AA7D-47782A302B21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E0-4BAF-AA7D-47782A302B21}"/>
              </c:ext>
            </c:extLst>
          </c:dPt>
          <c:dPt>
            <c:idx val="2"/>
            <c:bubble3D val="0"/>
            <c:spPr>
              <a:solidFill>
                <a:srgbClr val="9DC3E6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E0-4BAF-AA7D-47782A302B21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 w="1905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E0-4BAF-AA7D-47782A302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'WSS 128'!$AG$5:$AJ$5</c:f>
              <c:strCache>
                <c:ptCount val="4"/>
                <c:pt idx="0">
                  <c:v>Testad OK</c:v>
                </c:pt>
                <c:pt idx="1">
                  <c:v>Testad ej OK</c:v>
                </c:pt>
                <c:pt idx="2">
                  <c:v>Test ej genomfört</c:v>
                </c:pt>
                <c:pt idx="3">
                  <c:v>Övrigt</c:v>
                </c:pt>
              </c:strCache>
            </c:strRef>
          </c:cat>
          <c:val>
            <c:numRef>
              <c:f>'WSS 128'!$AG$6:$AJ$6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E0-4BAF-AA7D-47782A302B2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>
      <a:softEdge rad="12700"/>
    </a:effectLst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6E0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BE-40A5-8586-5418E5DCC46F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BE-40A5-8586-5418E5DCC46F}"/>
              </c:ext>
            </c:extLst>
          </c:dPt>
          <c:dPt>
            <c:idx val="2"/>
            <c:bubble3D val="0"/>
            <c:spPr>
              <a:solidFill>
                <a:srgbClr val="9DC3E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BE-40A5-8586-5418E5DCC46F}"/>
              </c:ext>
            </c:extLst>
          </c:dPt>
          <c:dPt>
            <c:idx val="3"/>
            <c:bubble3D val="0"/>
            <c:spPr>
              <a:solidFill>
                <a:srgbClr val="ACB9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2BE-40A5-8586-5418E5DCC4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Sammanfattning!$B$5:$E$5</c:f>
              <c:strCache>
                <c:ptCount val="4"/>
                <c:pt idx="0">
                  <c:v>Testad OK</c:v>
                </c:pt>
                <c:pt idx="1">
                  <c:v>Testad ej OK</c:v>
                </c:pt>
                <c:pt idx="2">
                  <c:v>Test ej genomfört</c:v>
                </c:pt>
                <c:pt idx="3">
                  <c:v>Övrigt</c:v>
                </c:pt>
              </c:strCache>
            </c:strRef>
          </c:cat>
          <c:val>
            <c:numRef>
              <c:f>Sammanfattning!$B$6:$E$6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BE-40A5-8586-5418E5DCC4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>
      <a:softEdge rad="12700"/>
    </a:effectLst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3400</xdr:colOff>
      <xdr:row>7</xdr:row>
      <xdr:rowOff>4105</xdr:rowOff>
    </xdr:from>
    <xdr:to>
      <xdr:col>39</xdr:col>
      <xdr:colOff>1360714</xdr:colOff>
      <xdr:row>15</xdr:row>
      <xdr:rowOff>293417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F550AC8-26CC-46E8-95B7-7D1162409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3400</xdr:colOff>
      <xdr:row>7</xdr:row>
      <xdr:rowOff>4105</xdr:rowOff>
    </xdr:from>
    <xdr:to>
      <xdr:col>39</xdr:col>
      <xdr:colOff>1360714</xdr:colOff>
      <xdr:row>15</xdr:row>
      <xdr:rowOff>293417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9C3A492-D7B6-438B-B66B-947E2109F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3400</xdr:colOff>
      <xdr:row>7</xdr:row>
      <xdr:rowOff>4105</xdr:rowOff>
    </xdr:from>
    <xdr:to>
      <xdr:col>39</xdr:col>
      <xdr:colOff>1360714</xdr:colOff>
      <xdr:row>15</xdr:row>
      <xdr:rowOff>293417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7ADBE25-26CD-4A50-83A0-C7949CAB3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3400</xdr:colOff>
      <xdr:row>7</xdr:row>
      <xdr:rowOff>4105</xdr:rowOff>
    </xdr:from>
    <xdr:to>
      <xdr:col>39</xdr:col>
      <xdr:colOff>1360714</xdr:colOff>
      <xdr:row>15</xdr:row>
      <xdr:rowOff>293417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62B9D42-4E91-4CAF-AAC3-12848030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3400</xdr:colOff>
      <xdr:row>7</xdr:row>
      <xdr:rowOff>4105</xdr:rowOff>
    </xdr:from>
    <xdr:to>
      <xdr:col>39</xdr:col>
      <xdr:colOff>1360714</xdr:colOff>
      <xdr:row>15</xdr:row>
      <xdr:rowOff>293417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BBAAEC5-DD62-428C-923A-E6AB8F09D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3400</xdr:colOff>
      <xdr:row>7</xdr:row>
      <xdr:rowOff>4105</xdr:rowOff>
    </xdr:from>
    <xdr:to>
      <xdr:col>39</xdr:col>
      <xdr:colOff>1360714</xdr:colOff>
      <xdr:row>15</xdr:row>
      <xdr:rowOff>293417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F8C846E-4736-41E8-BF2D-5FCD933D4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3400</xdr:colOff>
      <xdr:row>7</xdr:row>
      <xdr:rowOff>4105</xdr:rowOff>
    </xdr:from>
    <xdr:to>
      <xdr:col>39</xdr:col>
      <xdr:colOff>1360714</xdr:colOff>
      <xdr:row>15</xdr:row>
      <xdr:rowOff>293417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E53B220-9E2F-400E-BB23-8B1AB4AE1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95250</xdr:colOff>
      <xdr:row>24</xdr:row>
      <xdr:rowOff>27881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F9FCE4A-27DC-4203-93A2-24AA8C48C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81B9-892E-4D54-ADBC-341E49FBFDE3}">
  <dimension ref="B1:AP32"/>
  <sheetViews>
    <sheetView showGridLines="0" topLeftCell="A4" zoomScale="94" zoomScaleNormal="91" workbookViewId="0">
      <pane xSplit="3" topLeftCell="D1" activePane="topRight" state="frozen"/>
      <selection pane="topRight" activeCell="E9" sqref="E9"/>
    </sheetView>
  </sheetViews>
  <sheetFormatPr defaultRowHeight="15" x14ac:dyDescent="0.25"/>
  <cols>
    <col min="1" max="1" width="9.140625" style="48"/>
    <col min="2" max="2" width="9.7109375" style="48" customWidth="1"/>
    <col min="3" max="3" width="37.28515625" style="48" customWidth="1"/>
    <col min="4" max="5" width="13.7109375" style="48" customWidth="1"/>
    <col min="6" max="6" width="18.28515625" style="48" customWidth="1"/>
    <col min="7" max="7" width="14.28515625" style="48" customWidth="1"/>
    <col min="8" max="8" width="15.85546875" style="48" customWidth="1"/>
    <col min="9" max="9" width="16.7109375" style="48" customWidth="1"/>
    <col min="10" max="10" width="17.28515625" style="48" customWidth="1"/>
    <col min="11" max="11" width="17.140625" style="48" customWidth="1"/>
    <col min="12" max="12" width="17.85546875" style="48" customWidth="1"/>
    <col min="13" max="13" width="18.7109375" style="48" customWidth="1"/>
    <col min="14" max="14" width="15" style="48" customWidth="1"/>
    <col min="15" max="15" width="15.7109375" style="48" customWidth="1"/>
    <col min="16" max="16" width="16.7109375" style="48" customWidth="1"/>
    <col min="17" max="20" width="14.7109375" style="48" customWidth="1"/>
    <col min="21" max="21" width="13.7109375" style="48" customWidth="1"/>
    <col min="22" max="22" width="15" style="48" customWidth="1"/>
    <col min="23" max="23" width="13.42578125" style="48" customWidth="1"/>
    <col min="24" max="24" width="9.7109375" style="48" customWidth="1"/>
    <col min="25" max="25" width="10.7109375" style="48" customWidth="1"/>
    <col min="26" max="26" width="13.28515625" style="48" customWidth="1"/>
    <col min="27" max="27" width="11.7109375" style="48" customWidth="1"/>
    <col min="28" max="29" width="13" style="48" customWidth="1"/>
    <col min="30" max="30" width="14.28515625" style="48" customWidth="1"/>
    <col min="31" max="31" width="13.7109375" style="48" customWidth="1"/>
    <col min="32" max="32" width="9.140625" style="48"/>
    <col min="33" max="33" width="12.28515625" style="48" customWidth="1"/>
    <col min="34" max="34" width="15.42578125" style="48" customWidth="1"/>
    <col min="35" max="35" width="10.7109375" style="48" customWidth="1"/>
    <col min="36" max="36" width="13.5703125" style="48" customWidth="1"/>
    <col min="37" max="37" width="8.7109375" style="48" customWidth="1"/>
    <col min="38" max="38" width="13.28515625" style="48" customWidth="1"/>
    <col min="39" max="39" width="12.5703125" style="48" customWidth="1"/>
    <col min="40" max="40" width="20.42578125" style="48" customWidth="1"/>
    <col min="41" max="16384" width="9.140625" style="48"/>
  </cols>
  <sheetData>
    <row r="1" spans="2:42" ht="48.75" customHeight="1" x14ac:dyDescent="0.25"/>
    <row r="2" spans="2:42" ht="32.25" thickBot="1" x14ac:dyDescent="0.3">
      <c r="C2" s="49" t="s">
        <v>0</v>
      </c>
      <c r="D2" s="1" t="s">
        <v>1</v>
      </c>
      <c r="E2" s="2"/>
    </row>
    <row r="3" spans="2:42" ht="21.75" thickTop="1" x14ac:dyDescent="0.25">
      <c r="C3" s="50" t="s">
        <v>2</v>
      </c>
      <c r="D3" s="51">
        <v>1</v>
      </c>
      <c r="E3" s="51">
        <v>2</v>
      </c>
      <c r="F3" s="52">
        <v>3</v>
      </c>
      <c r="G3" s="52">
        <v>4</v>
      </c>
      <c r="H3" s="52">
        <v>5</v>
      </c>
      <c r="I3" s="52">
        <v>6</v>
      </c>
      <c r="J3" s="52">
        <v>7</v>
      </c>
      <c r="K3" s="52">
        <v>8</v>
      </c>
      <c r="L3" s="52">
        <v>9</v>
      </c>
      <c r="M3" s="52">
        <v>10</v>
      </c>
      <c r="N3" s="52">
        <v>11</v>
      </c>
      <c r="O3" s="52">
        <v>12</v>
      </c>
      <c r="P3" s="52">
        <v>13</v>
      </c>
      <c r="Q3" s="52">
        <v>14</v>
      </c>
      <c r="R3" s="52">
        <v>15</v>
      </c>
      <c r="S3" s="52">
        <v>16</v>
      </c>
      <c r="T3" s="52">
        <v>17</v>
      </c>
      <c r="U3" s="52">
        <v>18</v>
      </c>
      <c r="V3" s="52">
        <v>19</v>
      </c>
      <c r="W3" s="52">
        <v>20</v>
      </c>
      <c r="X3" s="52">
        <v>21</v>
      </c>
      <c r="Y3" s="52">
        <v>22</v>
      </c>
      <c r="Z3" s="52">
        <v>23</v>
      </c>
      <c r="AA3" s="52">
        <v>24</v>
      </c>
      <c r="AB3" s="52">
        <v>25</v>
      </c>
      <c r="AC3" s="52">
        <v>26</v>
      </c>
      <c r="AD3" s="52">
        <v>27</v>
      </c>
      <c r="AE3" s="52">
        <v>28</v>
      </c>
    </row>
    <row r="4" spans="2:42" s="4" customFormat="1" ht="48.4" customHeight="1" x14ac:dyDescent="0.25">
      <c r="B4" s="3"/>
      <c r="C4" s="40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41" t="s">
        <v>17</v>
      </c>
      <c r="R4" s="41" t="s">
        <v>18</v>
      </c>
      <c r="S4" s="41" t="s">
        <v>19</v>
      </c>
      <c r="T4" s="41" t="s">
        <v>20</v>
      </c>
      <c r="U4" s="41" t="s">
        <v>21</v>
      </c>
      <c r="V4" s="41" t="s">
        <v>22</v>
      </c>
      <c r="W4" s="41" t="s">
        <v>23</v>
      </c>
      <c r="X4" s="41" t="s">
        <v>24</v>
      </c>
      <c r="Y4" s="41" t="s">
        <v>25</v>
      </c>
      <c r="Z4" s="41" t="s">
        <v>26</v>
      </c>
      <c r="AA4" s="41" t="s">
        <v>27</v>
      </c>
      <c r="AB4" s="41" t="s">
        <v>28</v>
      </c>
      <c r="AC4" s="41" t="s">
        <v>29</v>
      </c>
      <c r="AD4" s="41" t="s">
        <v>30</v>
      </c>
      <c r="AE4" s="41" t="s">
        <v>31</v>
      </c>
      <c r="AG4" s="118" t="s">
        <v>32</v>
      </c>
      <c r="AH4" s="119"/>
      <c r="AI4" s="119"/>
      <c r="AJ4" s="119"/>
      <c r="AK4" s="119"/>
      <c r="AL4" s="119"/>
      <c r="AM4" s="119"/>
      <c r="AN4" s="119"/>
    </row>
    <row r="5" spans="2:42" s="5" customFormat="1" ht="129" customHeight="1" thickBot="1" x14ac:dyDescent="0.3">
      <c r="C5" s="6" t="s">
        <v>33</v>
      </c>
      <c r="D5" s="7" t="s">
        <v>34</v>
      </c>
      <c r="E5" s="8" t="s">
        <v>35</v>
      </c>
      <c r="F5" s="8" t="s">
        <v>36</v>
      </c>
      <c r="G5" s="8" t="s">
        <v>37</v>
      </c>
      <c r="H5" s="8" t="s">
        <v>38</v>
      </c>
      <c r="I5" s="8" t="s">
        <v>39</v>
      </c>
      <c r="J5" s="8" t="s">
        <v>40</v>
      </c>
      <c r="K5" s="8" t="s">
        <v>41</v>
      </c>
      <c r="L5" s="8" t="s">
        <v>42</v>
      </c>
      <c r="M5" s="8" t="s">
        <v>42</v>
      </c>
      <c r="N5" s="8" t="s">
        <v>43</v>
      </c>
      <c r="O5" s="8" t="s">
        <v>44</v>
      </c>
      <c r="P5" s="8" t="s">
        <v>45</v>
      </c>
      <c r="Q5" s="8" t="s">
        <v>46</v>
      </c>
      <c r="R5" s="8" t="s">
        <v>47</v>
      </c>
      <c r="S5" s="8" t="s">
        <v>48</v>
      </c>
      <c r="T5" s="8" t="s">
        <v>49</v>
      </c>
      <c r="U5" s="8" t="s">
        <v>50</v>
      </c>
      <c r="V5" s="8" t="s">
        <v>51</v>
      </c>
      <c r="W5" s="8" t="s">
        <v>52</v>
      </c>
      <c r="X5" s="8" t="s">
        <v>53</v>
      </c>
      <c r="Y5" s="8" t="s">
        <v>54</v>
      </c>
      <c r="Z5" s="8" t="s">
        <v>55</v>
      </c>
      <c r="AA5" s="8" t="s">
        <v>56</v>
      </c>
      <c r="AB5" s="8" t="s">
        <v>57</v>
      </c>
      <c r="AC5" s="8" t="s">
        <v>57</v>
      </c>
      <c r="AD5" s="8" t="s">
        <v>57</v>
      </c>
      <c r="AE5" s="8" t="s">
        <v>57</v>
      </c>
      <c r="AG5" s="97" t="s">
        <v>58</v>
      </c>
      <c r="AH5" s="9" t="s">
        <v>59</v>
      </c>
      <c r="AI5" s="10" t="s">
        <v>60</v>
      </c>
      <c r="AJ5" s="11" t="s">
        <v>61</v>
      </c>
      <c r="AK5" s="42" t="s">
        <v>62</v>
      </c>
      <c r="AL5" s="13" t="s">
        <v>63</v>
      </c>
      <c r="AM5" s="13" t="s">
        <v>64</v>
      </c>
      <c r="AN5" s="13" t="s">
        <v>65</v>
      </c>
    </row>
    <row r="6" spans="2:42" s="5" customFormat="1" ht="20.45" customHeight="1" x14ac:dyDescent="0.25">
      <c r="C6" s="14"/>
      <c r="D6" s="15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G6" s="12">
        <v>5</v>
      </c>
      <c r="AH6" s="12">
        <v>4</v>
      </c>
      <c r="AI6" s="12">
        <v>3</v>
      </c>
      <c r="AJ6" s="12">
        <v>2</v>
      </c>
      <c r="AK6" s="54">
        <v>1</v>
      </c>
      <c r="AL6" s="54"/>
      <c r="AM6" s="54"/>
      <c r="AN6" s="55"/>
    </row>
    <row r="7" spans="2:42" s="5" customFormat="1" ht="17.25" x14ac:dyDescent="0.25">
      <c r="C7" s="16" t="s">
        <v>66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G7" s="19">
        <f>AG6/AN7</f>
        <v>0.35714285714285715</v>
      </c>
      <c r="AH7" s="19">
        <f>AH6/AN7</f>
        <v>0.2857142857142857</v>
      </c>
      <c r="AI7" s="19">
        <f>AI6/AN7</f>
        <v>0.21428571428571427</v>
      </c>
      <c r="AJ7" s="19">
        <f>AJ6/AN7</f>
        <v>0.14285714285714285</v>
      </c>
      <c r="AK7" s="20"/>
      <c r="AL7" s="21">
        <f>AI7+AJ7</f>
        <v>0.3571428571428571</v>
      </c>
      <c r="AM7" s="22" t="e">
        <f>SUM(#REF!)</f>
        <v>#REF!</v>
      </c>
      <c r="AN7" s="23">
        <f>SUM(AG6:AJ6)</f>
        <v>14</v>
      </c>
    </row>
    <row r="8" spans="2:42" s="5" customFormat="1" ht="17.25" x14ac:dyDescent="0.25">
      <c r="B8" s="24"/>
      <c r="C8" s="16" t="s">
        <v>67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</row>
    <row r="9" spans="2:42" s="5" customFormat="1" ht="20.45" customHeight="1" x14ac:dyDescent="0.25">
      <c r="C9" s="14"/>
      <c r="D9" s="1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</row>
    <row r="10" spans="2:42" s="43" customFormat="1" ht="32.25" customHeight="1" x14ac:dyDescent="0.25">
      <c r="C10" s="44" t="s">
        <v>68</v>
      </c>
      <c r="D10" s="45"/>
      <c r="E10" s="45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7"/>
      <c r="V10" s="46"/>
      <c r="W10" s="46"/>
      <c r="X10" s="46"/>
      <c r="Y10" s="46"/>
      <c r="Z10" s="46"/>
      <c r="AA10" s="46"/>
      <c r="AB10" s="46"/>
      <c r="AC10" s="47"/>
      <c r="AD10" s="46"/>
      <c r="AE10" s="46"/>
    </row>
    <row r="11" spans="2:42" s="99" customFormat="1" ht="32.25" customHeight="1" x14ac:dyDescent="0.25">
      <c r="C11" s="98" t="s">
        <v>69</v>
      </c>
      <c r="D11" s="100"/>
      <c r="E11" s="100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/>
      <c r="V11" s="101"/>
      <c r="W11" s="101"/>
      <c r="X11" s="101"/>
      <c r="Y11" s="101"/>
      <c r="Z11" s="101"/>
      <c r="AA11" s="101"/>
      <c r="AB11" s="101"/>
      <c r="AC11" s="102"/>
      <c r="AD11" s="101"/>
      <c r="AE11" s="101"/>
    </row>
    <row r="12" spans="2:42" s="25" customFormat="1" ht="32.25" customHeight="1" x14ac:dyDescent="0.25">
      <c r="C12" s="16" t="s">
        <v>70</v>
      </c>
      <c r="D12" s="57"/>
      <c r="E12" s="57"/>
      <c r="F12" s="58"/>
      <c r="G12" s="5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60"/>
      <c r="T12" s="59"/>
      <c r="U12" s="61"/>
      <c r="V12" s="59"/>
      <c r="W12" s="58"/>
      <c r="X12" s="62"/>
      <c r="Y12" s="58"/>
      <c r="Z12" s="62"/>
      <c r="AA12" s="59"/>
      <c r="AB12" s="59"/>
      <c r="AC12" s="61"/>
      <c r="AD12" s="59"/>
      <c r="AE12" s="59"/>
    </row>
    <row r="13" spans="2:42" s="25" customFormat="1" ht="38.25" customHeight="1" x14ac:dyDescent="0.25">
      <c r="B13" s="63"/>
      <c r="C13" s="16" t="s">
        <v>71</v>
      </c>
      <c r="D13" s="64"/>
      <c r="E13" s="64"/>
      <c r="F13" s="65"/>
      <c r="G13" s="55"/>
      <c r="H13" s="55"/>
      <c r="I13" s="66"/>
      <c r="J13" s="66"/>
      <c r="K13" s="55"/>
      <c r="L13" s="66"/>
      <c r="M13" s="55"/>
      <c r="N13" s="55"/>
      <c r="O13" s="55"/>
      <c r="P13" s="55"/>
      <c r="Q13" s="55"/>
      <c r="R13" s="55"/>
      <c r="S13" s="67"/>
      <c r="T13" s="55"/>
      <c r="U13" s="66"/>
      <c r="V13" s="55"/>
      <c r="W13" s="68"/>
      <c r="X13" s="69"/>
      <c r="Y13" s="68"/>
      <c r="Z13" s="65"/>
      <c r="AA13" s="55"/>
      <c r="AB13" s="55"/>
      <c r="AC13" s="66"/>
      <c r="AD13" s="66"/>
      <c r="AE13" s="66"/>
    </row>
    <row r="14" spans="2:42" s="70" customFormat="1" ht="17.25" x14ac:dyDescent="0.25">
      <c r="C14" s="71"/>
    </row>
    <row r="15" spans="2:42" ht="30" customHeight="1" x14ac:dyDescent="0.25">
      <c r="C15" s="27" t="s">
        <v>72</v>
      </c>
      <c r="D15" s="72"/>
      <c r="E15" s="73"/>
      <c r="F15" s="74"/>
      <c r="G15" s="74"/>
      <c r="H15" s="74"/>
      <c r="I15" s="75"/>
      <c r="J15" s="76"/>
      <c r="K15" s="74"/>
      <c r="L15" s="77"/>
      <c r="M15" s="7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2:42" s="4" customFormat="1" ht="30" customHeight="1" x14ac:dyDescent="0.25">
      <c r="B16" s="28"/>
      <c r="C16" s="27" t="s">
        <v>73</v>
      </c>
      <c r="D16" s="29"/>
      <c r="E16" s="30"/>
      <c r="F16" s="31"/>
      <c r="G16" s="31"/>
      <c r="H16" s="31"/>
      <c r="I16" s="32"/>
      <c r="J16" s="31"/>
      <c r="K16" s="31"/>
      <c r="L16" s="33"/>
      <c r="M16" s="34"/>
      <c r="N16" s="31"/>
      <c r="O16" s="31"/>
      <c r="P16" s="32"/>
      <c r="Q16" s="31"/>
      <c r="R16" s="31"/>
      <c r="S16" s="35"/>
      <c r="T16" s="31"/>
      <c r="U16" s="31"/>
      <c r="V16" s="31"/>
      <c r="W16" s="31"/>
      <c r="X16" s="31"/>
      <c r="Y16" s="31"/>
      <c r="Z16" s="36"/>
      <c r="AA16" s="31"/>
      <c r="AB16" s="31"/>
      <c r="AC16" s="37"/>
      <c r="AD16" s="38"/>
      <c r="AE16" s="39"/>
    </row>
    <row r="17" spans="2:31" ht="25.15" customHeight="1" x14ac:dyDescent="0.25">
      <c r="C17" s="27" t="s">
        <v>74</v>
      </c>
      <c r="D17" s="79"/>
      <c r="E17" s="80"/>
      <c r="F17" s="81"/>
      <c r="G17" s="82"/>
      <c r="H17" s="83"/>
      <c r="I17" s="79"/>
      <c r="J17" s="82"/>
      <c r="K17" s="84"/>
      <c r="L17" s="85"/>
      <c r="M17" s="82"/>
      <c r="N17" s="86"/>
      <c r="O17" s="86"/>
      <c r="P17" s="86"/>
      <c r="Q17" s="80"/>
      <c r="R17" s="79"/>
      <c r="S17" s="87"/>
      <c r="T17" s="88"/>
      <c r="U17" s="89"/>
      <c r="V17" s="79"/>
      <c r="W17" s="79"/>
      <c r="X17" s="79"/>
      <c r="Y17" s="87"/>
      <c r="Z17" s="89"/>
      <c r="AA17" s="87"/>
      <c r="AB17" s="89"/>
      <c r="AC17" s="79"/>
      <c r="AD17" s="79"/>
      <c r="AE17" s="87"/>
    </row>
    <row r="18" spans="2:31" ht="15.75" x14ac:dyDescent="0.25">
      <c r="B18" s="90"/>
      <c r="D18" s="91"/>
      <c r="E18" s="92"/>
      <c r="F18" s="93"/>
      <c r="G18" s="94"/>
      <c r="H18" s="95"/>
      <c r="J18" s="94"/>
      <c r="K18" s="93"/>
      <c r="L18" s="94"/>
      <c r="M18" s="93"/>
      <c r="N18" s="94"/>
      <c r="O18" s="93"/>
      <c r="P18" s="93"/>
      <c r="Q18" s="93"/>
      <c r="R18" s="93"/>
    </row>
    <row r="19" spans="2:31" x14ac:dyDescent="0.25">
      <c r="E19" s="93"/>
      <c r="F19" s="93"/>
      <c r="G19" s="4"/>
      <c r="H19" s="4"/>
      <c r="J19" s="70"/>
      <c r="K19" s="4"/>
      <c r="L19" s="70"/>
      <c r="N19" s="4"/>
    </row>
    <row r="20" spans="2:31" x14ac:dyDescent="0.25">
      <c r="E20" s="4"/>
      <c r="F20" s="4"/>
      <c r="G20" s="4"/>
      <c r="H20" s="4"/>
      <c r="I20" s="4"/>
      <c r="J20" s="4"/>
      <c r="K20" s="4"/>
      <c r="L20" s="4"/>
    </row>
    <row r="21" spans="2:31" x14ac:dyDescent="0.25">
      <c r="E21" s="4"/>
      <c r="F21" s="4"/>
      <c r="G21" s="96"/>
      <c r="H21" s="4"/>
      <c r="I21" s="4"/>
      <c r="J21" s="4"/>
      <c r="K21" s="4"/>
      <c r="L21" s="4"/>
    </row>
    <row r="22" spans="2:31" x14ac:dyDescent="0.25">
      <c r="E22" s="4"/>
      <c r="F22" s="93"/>
      <c r="G22" s="93"/>
      <c r="H22" s="93"/>
      <c r="I22" s="93"/>
      <c r="J22" s="4"/>
      <c r="K22" s="4"/>
      <c r="L22" s="4"/>
    </row>
    <row r="23" spans="2:31" x14ac:dyDescent="0.25">
      <c r="E23" s="4"/>
      <c r="F23" s="93"/>
      <c r="G23" s="93"/>
      <c r="H23" s="93"/>
      <c r="I23" s="93"/>
      <c r="J23" s="4"/>
      <c r="K23" s="4"/>
      <c r="L23" s="4"/>
    </row>
    <row r="24" spans="2:31" x14ac:dyDescent="0.25">
      <c r="E24" s="4"/>
      <c r="F24" s="93"/>
      <c r="G24" s="93"/>
      <c r="H24" s="93"/>
      <c r="I24" s="93"/>
      <c r="J24" s="4"/>
      <c r="K24" s="4"/>
      <c r="L24" s="4"/>
    </row>
    <row r="25" spans="2:31" x14ac:dyDescent="0.25">
      <c r="E25" s="4"/>
      <c r="F25" s="93"/>
      <c r="G25" s="93"/>
      <c r="H25" s="93"/>
      <c r="I25" s="93"/>
      <c r="J25" s="4"/>
      <c r="K25" s="4"/>
      <c r="L25" s="4"/>
    </row>
    <row r="26" spans="2:31" x14ac:dyDescent="0.25">
      <c r="G26" s="93"/>
      <c r="H26" s="93"/>
      <c r="I26" s="93"/>
      <c r="J26" s="4"/>
      <c r="K26" s="4"/>
      <c r="L26" s="4"/>
    </row>
    <row r="27" spans="2:31" x14ac:dyDescent="0.25">
      <c r="E27" s="4"/>
      <c r="F27" s="93"/>
      <c r="G27" s="93"/>
      <c r="H27" s="93"/>
      <c r="I27" s="93"/>
      <c r="J27" s="4"/>
      <c r="K27" s="4"/>
      <c r="L27" s="4"/>
    </row>
    <row r="28" spans="2:31" x14ac:dyDescent="0.25">
      <c r="E28" s="4"/>
      <c r="F28" s="93"/>
      <c r="G28" s="93"/>
      <c r="H28" s="93"/>
      <c r="I28" s="93"/>
      <c r="J28" s="4"/>
      <c r="K28" s="4"/>
      <c r="L28" s="4"/>
    </row>
    <row r="29" spans="2:31" x14ac:dyDescent="0.25">
      <c r="E29" s="4"/>
      <c r="F29" s="93"/>
      <c r="G29" s="93"/>
      <c r="H29" s="93"/>
      <c r="I29" s="93"/>
      <c r="J29" s="4"/>
      <c r="K29" s="4"/>
      <c r="L29" s="4"/>
    </row>
    <row r="30" spans="2:31" x14ac:dyDescent="0.25">
      <c r="E30" s="4"/>
      <c r="F30" s="93"/>
      <c r="G30" s="93"/>
      <c r="H30" s="93"/>
      <c r="I30" s="93"/>
      <c r="J30" s="4"/>
      <c r="K30" s="4"/>
      <c r="L30" s="4"/>
    </row>
    <row r="31" spans="2:31" x14ac:dyDescent="0.25">
      <c r="F31" s="93"/>
      <c r="G31" s="93"/>
      <c r="H31" s="93"/>
      <c r="I31" s="93"/>
    </row>
    <row r="32" spans="2:31" x14ac:dyDescent="0.25">
      <c r="F32" s="93"/>
      <c r="G32" s="93"/>
      <c r="H32" s="93"/>
      <c r="I32" s="93"/>
    </row>
  </sheetData>
  <mergeCells count="1">
    <mergeCell ref="AG4:AN4"/>
  </mergeCells>
  <conditionalFormatting sqref="D11:AE11">
    <cfRule type="containsText" dxfId="75" priority="5" operator="containsText" text="Övrigt">
      <formula>NOT(ISERROR(SEARCH("Övrigt",D11)))</formula>
    </cfRule>
    <cfRule type="containsText" dxfId="74" priority="6" operator="containsText" text="Test ej genomfört">
      <formula>NOT(ISERROR(SEARCH("Test ej genomfört",D11)))</formula>
    </cfRule>
    <cfRule type="containsText" dxfId="73" priority="7" operator="containsText" text="Testad ej OK">
      <formula>NOT(ISERROR(SEARCH("Testad ej OK",D11)))</formula>
    </cfRule>
    <cfRule type="containsText" dxfId="72" priority="8" operator="containsText" text="Testad OK">
      <formula>NOT(ISERROR(SEARCH("Testad OK",D11)))</formula>
    </cfRule>
  </conditionalFormatting>
  <conditionalFormatting sqref="D7:AE8">
    <cfRule type="containsText" dxfId="71" priority="1" operator="containsText" text="Övrigt">
      <formula>NOT(ISERROR(SEARCH("Övrigt",D7)))</formula>
    </cfRule>
    <cfRule type="containsText" dxfId="70" priority="2" operator="containsText" text="Test ej genomfört">
      <formula>NOT(ISERROR(SEARCH("Test ej genomfört",D7)))</formula>
    </cfRule>
    <cfRule type="containsText" dxfId="69" priority="3" operator="containsText" text="Testad ej OK">
      <formula>NOT(ISERROR(SEARCH("Testad ej OK",D7)))</formula>
    </cfRule>
    <cfRule type="containsText" dxfId="68" priority="4" operator="containsText" text="Testad OK">
      <formula>NOT(ISERROR(SEARCH("Testad OK",D7)))</formula>
    </cfRule>
  </conditionalFormatting>
  <dataValidations count="1">
    <dataValidation type="list" allowBlank="1" showInputMessage="1" showErrorMessage="1" sqref="D11:AE11 D7:AE8" xr:uid="{3FF60A4C-6AE3-4065-BCCE-5D587511232C}">
      <formula1>"Testad OK, Testad ej OK, Test ej genomfört, Övrigt, N/A"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85C5-B85B-4CFC-A1EF-1368399ED846}">
  <dimension ref="B1:AP32"/>
  <sheetViews>
    <sheetView showGridLines="0" zoomScale="70" zoomScaleNormal="70" workbookViewId="0">
      <pane xSplit="3" topLeftCell="AE1" activePane="topRight" state="frozen"/>
      <selection pane="topRight" activeCell="AN27" sqref="AN27"/>
    </sheetView>
  </sheetViews>
  <sheetFormatPr defaultRowHeight="15" x14ac:dyDescent="0.25"/>
  <cols>
    <col min="1" max="1" width="9.140625" style="48"/>
    <col min="2" max="2" width="9.7109375" style="48" customWidth="1"/>
    <col min="3" max="3" width="37.28515625" style="48" customWidth="1"/>
    <col min="4" max="5" width="13.7109375" style="48" customWidth="1"/>
    <col min="6" max="6" width="18.28515625" style="48" customWidth="1"/>
    <col min="7" max="7" width="14.28515625" style="48" customWidth="1"/>
    <col min="8" max="8" width="15.85546875" style="48" customWidth="1"/>
    <col min="9" max="9" width="16.7109375" style="48" customWidth="1"/>
    <col min="10" max="10" width="17.28515625" style="48" customWidth="1"/>
    <col min="11" max="11" width="17.140625" style="48" customWidth="1"/>
    <col min="12" max="12" width="17.85546875" style="48" customWidth="1"/>
    <col min="13" max="13" width="18.7109375" style="48" customWidth="1"/>
    <col min="14" max="14" width="15" style="48" customWidth="1"/>
    <col min="15" max="15" width="15.7109375" style="48" customWidth="1"/>
    <col min="16" max="16" width="16.7109375" style="48" customWidth="1"/>
    <col min="17" max="20" width="14.7109375" style="48" customWidth="1"/>
    <col min="21" max="21" width="13.7109375" style="48" customWidth="1"/>
    <col min="22" max="22" width="15" style="48" customWidth="1"/>
    <col min="23" max="23" width="13.42578125" style="48" customWidth="1"/>
    <col min="24" max="24" width="9.7109375" style="48" customWidth="1"/>
    <col min="25" max="25" width="10.7109375" style="48" customWidth="1"/>
    <col min="26" max="26" width="13.28515625" style="48" customWidth="1"/>
    <col min="27" max="27" width="11.7109375" style="48" customWidth="1"/>
    <col min="28" max="29" width="13" style="48" customWidth="1"/>
    <col min="30" max="30" width="14.28515625" style="48" customWidth="1"/>
    <col min="31" max="31" width="13.7109375" style="48" customWidth="1"/>
    <col min="32" max="32" width="9.140625" style="48"/>
    <col min="33" max="33" width="12.28515625" style="48" customWidth="1"/>
    <col min="34" max="34" width="15.42578125" style="48" customWidth="1"/>
    <col min="35" max="35" width="10.7109375" style="48" customWidth="1"/>
    <col min="36" max="36" width="13.5703125" style="48" customWidth="1"/>
    <col min="37" max="37" width="8.7109375" style="48" customWidth="1"/>
    <col min="38" max="38" width="13.28515625" style="48" customWidth="1"/>
    <col min="39" max="39" width="12.5703125" style="48" customWidth="1"/>
    <col min="40" max="40" width="20.42578125" style="48" customWidth="1"/>
    <col min="41" max="16384" width="9.140625" style="48"/>
  </cols>
  <sheetData>
    <row r="1" spans="2:42" ht="48.75" customHeight="1" x14ac:dyDescent="0.25"/>
    <row r="2" spans="2:42" ht="32.25" thickBot="1" x14ac:dyDescent="0.3">
      <c r="C2" s="49" t="s">
        <v>0</v>
      </c>
      <c r="D2" s="1" t="s">
        <v>1</v>
      </c>
      <c r="E2" s="2"/>
    </row>
    <row r="3" spans="2:42" ht="21.75" thickTop="1" x14ac:dyDescent="0.25">
      <c r="C3" s="50" t="s">
        <v>2</v>
      </c>
      <c r="D3" s="51">
        <v>1</v>
      </c>
      <c r="E3" s="51">
        <v>2</v>
      </c>
      <c r="F3" s="52">
        <v>3</v>
      </c>
      <c r="G3" s="52">
        <v>4</v>
      </c>
      <c r="H3" s="52">
        <v>5</v>
      </c>
      <c r="I3" s="52">
        <v>6</v>
      </c>
      <c r="J3" s="52">
        <v>7</v>
      </c>
      <c r="K3" s="52">
        <v>8</v>
      </c>
      <c r="L3" s="52">
        <v>9</v>
      </c>
      <c r="M3" s="52">
        <v>10</v>
      </c>
      <c r="N3" s="52">
        <v>11</v>
      </c>
      <c r="O3" s="52">
        <v>12</v>
      </c>
      <c r="P3" s="52">
        <v>13</v>
      </c>
      <c r="Q3" s="52">
        <v>14</v>
      </c>
      <c r="R3" s="52">
        <v>15</v>
      </c>
      <c r="S3" s="52">
        <v>16</v>
      </c>
      <c r="T3" s="52">
        <v>17</v>
      </c>
      <c r="U3" s="52">
        <v>18</v>
      </c>
      <c r="V3" s="52">
        <v>19</v>
      </c>
      <c r="W3" s="52">
        <v>20</v>
      </c>
      <c r="X3" s="52">
        <v>21</v>
      </c>
      <c r="Y3" s="52">
        <v>22</v>
      </c>
      <c r="Z3" s="52">
        <v>23</v>
      </c>
      <c r="AA3" s="52">
        <v>24</v>
      </c>
      <c r="AB3" s="52">
        <v>25</v>
      </c>
      <c r="AC3" s="52">
        <v>26</v>
      </c>
      <c r="AD3" s="52">
        <v>27</v>
      </c>
      <c r="AE3" s="52">
        <v>28</v>
      </c>
    </row>
    <row r="4" spans="2:42" s="4" customFormat="1" ht="48.4" customHeight="1" x14ac:dyDescent="0.25">
      <c r="B4" s="3"/>
      <c r="C4" s="40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41" t="s">
        <v>17</v>
      </c>
      <c r="R4" s="41" t="s">
        <v>18</v>
      </c>
      <c r="S4" s="41" t="s">
        <v>19</v>
      </c>
      <c r="T4" s="41" t="s">
        <v>20</v>
      </c>
      <c r="U4" s="41" t="s">
        <v>21</v>
      </c>
      <c r="V4" s="41" t="s">
        <v>22</v>
      </c>
      <c r="W4" s="41" t="s">
        <v>23</v>
      </c>
      <c r="X4" s="41" t="s">
        <v>24</v>
      </c>
      <c r="Y4" s="41" t="s">
        <v>25</v>
      </c>
      <c r="Z4" s="41" t="s">
        <v>26</v>
      </c>
      <c r="AA4" s="41" t="s">
        <v>27</v>
      </c>
      <c r="AB4" s="41" t="s">
        <v>28</v>
      </c>
      <c r="AC4" s="41" t="s">
        <v>29</v>
      </c>
      <c r="AD4" s="41" t="s">
        <v>30</v>
      </c>
      <c r="AE4" s="41" t="s">
        <v>31</v>
      </c>
      <c r="AG4" s="118" t="s">
        <v>32</v>
      </c>
      <c r="AH4" s="119"/>
      <c r="AI4" s="119"/>
      <c r="AJ4" s="119"/>
      <c r="AK4" s="119"/>
      <c r="AL4" s="119"/>
      <c r="AM4" s="119"/>
      <c r="AN4" s="119"/>
    </row>
    <row r="5" spans="2:42" s="5" customFormat="1" ht="129" customHeight="1" thickBot="1" x14ac:dyDescent="0.3">
      <c r="C5" s="6" t="s">
        <v>33</v>
      </c>
      <c r="D5" s="7" t="s">
        <v>34</v>
      </c>
      <c r="E5" s="8" t="s">
        <v>35</v>
      </c>
      <c r="F5" s="8" t="s">
        <v>36</v>
      </c>
      <c r="G5" s="8" t="s">
        <v>37</v>
      </c>
      <c r="H5" s="8" t="s">
        <v>38</v>
      </c>
      <c r="I5" s="8" t="s">
        <v>39</v>
      </c>
      <c r="J5" s="8" t="s">
        <v>40</v>
      </c>
      <c r="K5" s="8" t="s">
        <v>41</v>
      </c>
      <c r="L5" s="8" t="s">
        <v>42</v>
      </c>
      <c r="M5" s="8" t="s">
        <v>42</v>
      </c>
      <c r="N5" s="8" t="s">
        <v>43</v>
      </c>
      <c r="O5" s="8" t="s">
        <v>44</v>
      </c>
      <c r="P5" s="8" t="s">
        <v>45</v>
      </c>
      <c r="Q5" s="8" t="s">
        <v>46</v>
      </c>
      <c r="R5" s="8" t="s">
        <v>47</v>
      </c>
      <c r="S5" s="8" t="s">
        <v>48</v>
      </c>
      <c r="T5" s="8" t="s">
        <v>49</v>
      </c>
      <c r="U5" s="8" t="s">
        <v>50</v>
      </c>
      <c r="V5" s="8" t="s">
        <v>51</v>
      </c>
      <c r="W5" s="8" t="s">
        <v>52</v>
      </c>
      <c r="X5" s="8" t="s">
        <v>53</v>
      </c>
      <c r="Y5" s="8" t="s">
        <v>54</v>
      </c>
      <c r="Z5" s="8" t="s">
        <v>55</v>
      </c>
      <c r="AA5" s="8" t="s">
        <v>56</v>
      </c>
      <c r="AB5" s="8" t="s">
        <v>57</v>
      </c>
      <c r="AC5" s="8" t="s">
        <v>57</v>
      </c>
      <c r="AD5" s="8" t="s">
        <v>57</v>
      </c>
      <c r="AE5" s="8" t="s">
        <v>57</v>
      </c>
      <c r="AG5" s="97" t="s">
        <v>58</v>
      </c>
      <c r="AH5" s="9" t="s">
        <v>59</v>
      </c>
      <c r="AI5" s="10" t="s">
        <v>60</v>
      </c>
      <c r="AJ5" s="11" t="s">
        <v>61</v>
      </c>
      <c r="AK5" s="42" t="s">
        <v>62</v>
      </c>
      <c r="AL5" s="13" t="s">
        <v>63</v>
      </c>
      <c r="AM5" s="13" t="s">
        <v>64</v>
      </c>
      <c r="AN5" s="13" t="s">
        <v>65</v>
      </c>
    </row>
    <row r="6" spans="2:42" s="5" customFormat="1" ht="20.45" customHeight="1" x14ac:dyDescent="0.25">
      <c r="C6" s="14"/>
      <c r="D6" s="15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G6" s="12">
        <v>5</v>
      </c>
      <c r="AH6" s="12">
        <v>4</v>
      </c>
      <c r="AI6" s="12">
        <v>3</v>
      </c>
      <c r="AJ6" s="12">
        <v>2</v>
      </c>
      <c r="AK6" s="54">
        <v>1</v>
      </c>
      <c r="AL6" s="54"/>
      <c r="AM6" s="54"/>
      <c r="AN6" s="55"/>
    </row>
    <row r="7" spans="2:42" s="5" customFormat="1" ht="17.25" x14ac:dyDescent="0.25">
      <c r="C7" s="16" t="s">
        <v>66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 s="19">
        <f>AG6/AN7</f>
        <v>0.35714285714285715</v>
      </c>
      <c r="AH7" s="19">
        <f>AH6/AN7</f>
        <v>0.2857142857142857</v>
      </c>
      <c r="AI7" s="19">
        <f>AI6/AN7</f>
        <v>0.21428571428571427</v>
      </c>
      <c r="AJ7" s="19">
        <f>AJ6/AN7</f>
        <v>0.14285714285714285</v>
      </c>
      <c r="AK7" s="20"/>
      <c r="AL7" s="21">
        <f>AI7+AJ7</f>
        <v>0.3571428571428571</v>
      </c>
      <c r="AM7" s="22" t="e">
        <f>SUM(#REF!)</f>
        <v>#REF!</v>
      </c>
      <c r="AN7" s="23">
        <f>SUM(AG6:AJ6)</f>
        <v>14</v>
      </c>
    </row>
    <row r="8" spans="2:42" s="5" customFormat="1" ht="17.25" x14ac:dyDescent="0.25">
      <c r="B8" s="24"/>
      <c r="C8" s="16" t="s">
        <v>67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17"/>
      <c r="V8" s="17"/>
      <c r="W8" s="17"/>
      <c r="X8" s="17"/>
      <c r="Y8" s="17"/>
      <c r="Z8" s="18"/>
      <c r="AA8" s="17"/>
      <c r="AB8" s="17"/>
      <c r="AC8" s="17"/>
      <c r="AD8" s="17"/>
      <c r="AE8" s="17"/>
    </row>
    <row r="9" spans="2:42" s="5" customFormat="1" ht="20.45" customHeight="1" x14ac:dyDescent="0.25">
      <c r="C9" s="14"/>
      <c r="D9" s="1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</row>
    <row r="10" spans="2:42" s="43" customFormat="1" ht="32.25" customHeight="1" x14ac:dyDescent="0.25">
      <c r="C10" s="44" t="s">
        <v>68</v>
      </c>
      <c r="D10" s="45"/>
      <c r="E10" s="45"/>
      <c r="F10" s="46" t="s">
        <v>75</v>
      </c>
      <c r="G10" s="46"/>
      <c r="H10" s="46"/>
      <c r="I10" s="46" t="s">
        <v>76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7"/>
      <c r="V10" s="46"/>
      <c r="W10" s="46"/>
      <c r="X10" s="46"/>
      <c r="Y10" s="46"/>
      <c r="Z10" s="46"/>
      <c r="AA10" s="46"/>
      <c r="AB10" s="46"/>
      <c r="AC10" s="47"/>
      <c r="AD10" s="46"/>
      <c r="AE10" s="46" t="s">
        <v>77</v>
      </c>
    </row>
    <row r="11" spans="2:42" s="99" customFormat="1" ht="32.25" customHeight="1" x14ac:dyDescent="0.25">
      <c r="C11" s="98" t="s">
        <v>69</v>
      </c>
      <c r="D11" s="101" t="s">
        <v>62</v>
      </c>
      <c r="E11" s="101"/>
      <c r="F11" s="101" t="s">
        <v>59</v>
      </c>
      <c r="G11" s="101" t="s">
        <v>58</v>
      </c>
      <c r="H11" s="101" t="s">
        <v>61</v>
      </c>
      <c r="I11" s="101" t="s">
        <v>60</v>
      </c>
      <c r="J11" s="101" t="s">
        <v>62</v>
      </c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/>
      <c r="V11" s="101"/>
      <c r="W11" s="101"/>
      <c r="X11" s="101"/>
      <c r="Y11" s="101"/>
      <c r="Z11" s="101"/>
      <c r="AA11" s="101"/>
      <c r="AB11" s="101"/>
      <c r="AC11" s="102"/>
      <c r="AD11" s="101"/>
      <c r="AE11" s="101"/>
    </row>
    <row r="12" spans="2:42" s="25" customFormat="1" ht="32.25" customHeight="1" x14ac:dyDescent="0.25">
      <c r="C12" s="16" t="s">
        <v>70</v>
      </c>
      <c r="D12" s="57"/>
      <c r="E12" s="57"/>
      <c r="F12" s="58"/>
      <c r="G12" s="5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60"/>
      <c r="T12" s="59"/>
      <c r="U12" s="61"/>
      <c r="V12" s="59"/>
      <c r="W12" s="58"/>
      <c r="X12" s="62"/>
      <c r="Y12" s="58"/>
      <c r="Z12" s="62"/>
      <c r="AA12" s="59"/>
      <c r="AB12" s="59"/>
      <c r="AC12" s="61"/>
      <c r="AD12" s="59"/>
      <c r="AE12" s="59"/>
    </row>
    <row r="13" spans="2:42" s="25" customFormat="1" ht="38.25" customHeight="1" x14ac:dyDescent="0.25">
      <c r="B13" s="63"/>
      <c r="C13" s="16" t="s">
        <v>71</v>
      </c>
      <c r="D13" s="64"/>
      <c r="E13" s="64"/>
      <c r="F13" s="65"/>
      <c r="G13" s="55"/>
      <c r="H13" s="55"/>
      <c r="I13" s="66"/>
      <c r="J13" s="66"/>
      <c r="K13" s="55"/>
      <c r="L13" s="66"/>
      <c r="M13" s="55"/>
      <c r="N13" s="55"/>
      <c r="O13" s="55"/>
      <c r="P13" s="55"/>
      <c r="Q13" s="55"/>
      <c r="R13" s="55"/>
      <c r="S13" s="67"/>
      <c r="T13" s="55"/>
      <c r="U13" s="66"/>
      <c r="V13" s="55"/>
      <c r="W13" s="68"/>
      <c r="X13" s="69"/>
      <c r="Y13" s="68"/>
      <c r="Z13" s="65"/>
      <c r="AA13" s="55"/>
      <c r="AB13" s="55"/>
      <c r="AC13" s="66"/>
      <c r="AD13" s="66"/>
      <c r="AE13" s="66"/>
    </row>
    <row r="14" spans="2:42" s="70" customFormat="1" ht="17.25" x14ac:dyDescent="0.25">
      <c r="C14" s="71"/>
    </row>
    <row r="15" spans="2:42" ht="30" customHeight="1" x14ac:dyDescent="0.25">
      <c r="C15" s="27" t="s">
        <v>72</v>
      </c>
      <c r="D15" s="72"/>
      <c r="E15" s="73"/>
      <c r="F15" s="74"/>
      <c r="G15" s="74"/>
      <c r="H15" s="74"/>
      <c r="I15" s="75"/>
      <c r="J15" s="76"/>
      <c r="K15" s="74"/>
      <c r="L15" s="77"/>
      <c r="M15" s="7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2:42" s="4" customFormat="1" ht="30" customHeight="1" x14ac:dyDescent="0.25">
      <c r="B16" s="28"/>
      <c r="C16" s="27" t="s">
        <v>73</v>
      </c>
      <c r="D16" s="29"/>
      <c r="E16" s="30"/>
      <c r="F16" s="31"/>
      <c r="G16" s="31"/>
      <c r="H16" s="31"/>
      <c r="I16" s="32"/>
      <c r="J16" s="31"/>
      <c r="K16" s="31"/>
      <c r="L16" s="33"/>
      <c r="M16" s="34"/>
      <c r="N16" s="31"/>
      <c r="O16" s="31"/>
      <c r="P16" s="32"/>
      <c r="Q16" s="31"/>
      <c r="R16" s="31"/>
      <c r="S16" s="35"/>
      <c r="T16" s="31"/>
      <c r="U16" s="31"/>
      <c r="V16" s="31"/>
      <c r="W16" s="31"/>
      <c r="X16" s="31"/>
      <c r="Y16" s="31"/>
      <c r="Z16" s="36"/>
      <c r="AA16" s="31"/>
      <c r="AB16" s="31"/>
      <c r="AC16" s="37"/>
      <c r="AD16" s="38"/>
      <c r="AE16" s="39"/>
    </row>
    <row r="17" spans="2:31" ht="25.15" customHeight="1" x14ac:dyDescent="0.25">
      <c r="C17" s="27" t="s">
        <v>74</v>
      </c>
      <c r="D17" s="79"/>
      <c r="E17" s="80"/>
      <c r="F17" s="81"/>
      <c r="G17" s="82"/>
      <c r="H17" s="83"/>
      <c r="I17" s="79"/>
      <c r="J17" s="82"/>
      <c r="K17" s="84"/>
      <c r="L17" s="85"/>
      <c r="M17" s="82"/>
      <c r="N17" s="86"/>
      <c r="O17" s="86"/>
      <c r="P17" s="86"/>
      <c r="Q17" s="80"/>
      <c r="R17" s="79"/>
      <c r="S17" s="87"/>
      <c r="T17" s="88"/>
      <c r="U17" s="89"/>
      <c r="V17" s="79"/>
      <c r="W17" s="79"/>
      <c r="X17" s="79"/>
      <c r="Y17" s="87"/>
      <c r="Z17" s="89"/>
      <c r="AA17" s="87"/>
      <c r="AB17" s="89"/>
      <c r="AC17" s="79"/>
      <c r="AD17" s="79"/>
      <c r="AE17" s="87"/>
    </row>
    <row r="18" spans="2:31" ht="15.75" x14ac:dyDescent="0.25">
      <c r="B18" s="90"/>
      <c r="D18" s="91"/>
      <c r="E18" s="92"/>
      <c r="F18" s="93"/>
      <c r="G18" s="94"/>
      <c r="H18" s="95"/>
      <c r="J18" s="94"/>
      <c r="K18" s="93"/>
      <c r="L18" s="94"/>
      <c r="M18" s="93"/>
      <c r="N18" s="94"/>
      <c r="O18" s="93"/>
      <c r="P18" s="93"/>
      <c r="Q18" s="93"/>
      <c r="R18" s="93"/>
    </row>
    <row r="19" spans="2:31" x14ac:dyDescent="0.25">
      <c r="E19" s="93"/>
      <c r="F19" s="93"/>
      <c r="G19" s="4"/>
      <c r="H19" s="4"/>
      <c r="J19" s="70"/>
      <c r="K19" s="4"/>
      <c r="L19" s="70"/>
      <c r="N19" s="4"/>
    </row>
    <row r="20" spans="2:31" x14ac:dyDescent="0.25">
      <c r="E20" s="4"/>
      <c r="F20" s="4"/>
      <c r="G20" s="4"/>
      <c r="H20" s="4"/>
      <c r="I20" s="4"/>
      <c r="J20" s="4"/>
      <c r="K20" s="4"/>
      <c r="L20" s="4"/>
    </row>
    <row r="21" spans="2:31" x14ac:dyDescent="0.25">
      <c r="E21" s="4"/>
      <c r="F21" s="4"/>
      <c r="G21" s="96"/>
      <c r="H21" s="4"/>
      <c r="I21" s="4"/>
      <c r="J21" s="4"/>
      <c r="K21" s="4"/>
      <c r="L21" s="4"/>
    </row>
    <row r="22" spans="2:31" x14ac:dyDescent="0.25">
      <c r="E22" s="4"/>
      <c r="F22" s="93"/>
      <c r="G22" s="93"/>
      <c r="H22" s="93"/>
      <c r="I22" s="93"/>
      <c r="J22" s="4"/>
      <c r="K22" s="4"/>
      <c r="L22" s="4"/>
    </row>
    <row r="23" spans="2:31" x14ac:dyDescent="0.25">
      <c r="E23" s="4"/>
      <c r="F23" s="93"/>
      <c r="G23" s="93"/>
      <c r="H23" s="93"/>
      <c r="I23" s="93"/>
      <c r="J23" s="4"/>
      <c r="K23" s="4"/>
      <c r="L23" s="4"/>
    </row>
    <row r="24" spans="2:31" x14ac:dyDescent="0.25">
      <c r="E24" s="4"/>
      <c r="F24" s="93"/>
      <c r="G24" s="93"/>
      <c r="H24" s="93"/>
      <c r="I24" s="93"/>
      <c r="J24" s="4"/>
      <c r="K24" s="4"/>
      <c r="L24" s="4"/>
    </row>
    <row r="25" spans="2:31" x14ac:dyDescent="0.25">
      <c r="E25" s="4"/>
      <c r="F25" s="93"/>
      <c r="G25" s="93"/>
      <c r="H25" s="93"/>
      <c r="I25" s="93"/>
      <c r="J25" s="4"/>
      <c r="K25" s="4"/>
      <c r="L25" s="4"/>
    </row>
    <row r="26" spans="2:31" x14ac:dyDescent="0.25">
      <c r="G26" s="93"/>
      <c r="H26" s="93"/>
      <c r="I26" s="93"/>
      <c r="J26" s="4"/>
      <c r="K26" s="4"/>
      <c r="L26" s="4"/>
    </row>
    <row r="27" spans="2:31" x14ac:dyDescent="0.25">
      <c r="E27" s="4"/>
      <c r="F27" s="93"/>
      <c r="G27" s="93"/>
      <c r="H27" s="93"/>
      <c r="I27" s="93"/>
      <c r="J27" s="4"/>
      <c r="K27" s="4"/>
      <c r="L27" s="4"/>
    </row>
    <row r="28" spans="2:31" x14ac:dyDescent="0.25">
      <c r="E28" s="4"/>
      <c r="F28" s="93"/>
      <c r="G28" s="93"/>
      <c r="H28" s="93"/>
      <c r="I28" s="93"/>
      <c r="J28" s="4"/>
      <c r="K28" s="4"/>
      <c r="L28" s="4"/>
    </row>
    <row r="29" spans="2:31" x14ac:dyDescent="0.25">
      <c r="E29" s="4"/>
      <c r="F29" s="93"/>
      <c r="G29" s="93"/>
      <c r="H29" s="93"/>
      <c r="I29" s="93"/>
      <c r="J29" s="4"/>
      <c r="K29" s="4"/>
      <c r="L29" s="4"/>
    </row>
    <row r="30" spans="2:31" x14ac:dyDescent="0.25">
      <c r="E30" s="4"/>
      <c r="F30" s="93"/>
      <c r="G30" s="93"/>
      <c r="H30" s="93"/>
      <c r="I30" s="93"/>
      <c r="J30" s="4"/>
      <c r="K30" s="4"/>
      <c r="L30" s="4"/>
    </row>
    <row r="31" spans="2:31" x14ac:dyDescent="0.25">
      <c r="F31" s="93"/>
      <c r="G31" s="93"/>
      <c r="H31" s="93"/>
      <c r="I31" s="93"/>
    </row>
    <row r="32" spans="2:31" x14ac:dyDescent="0.25">
      <c r="F32" s="93"/>
      <c r="G32" s="93"/>
      <c r="H32" s="93"/>
      <c r="I32" s="93"/>
    </row>
  </sheetData>
  <mergeCells count="1">
    <mergeCell ref="AG4:AN4"/>
  </mergeCells>
  <conditionalFormatting sqref="E11 K11:AE11">
    <cfRule type="containsText" dxfId="67" priority="9" operator="containsText" text="Övrigt">
      <formula>NOT(ISERROR(SEARCH("Övrigt",E11)))</formula>
    </cfRule>
    <cfRule type="containsText" dxfId="66" priority="10" operator="containsText" text="Test ej genomfört">
      <formula>NOT(ISERROR(SEARCH("Test ej genomfört",E11)))</formula>
    </cfRule>
    <cfRule type="containsText" dxfId="65" priority="11" operator="containsText" text="Testad ej OK">
      <formula>NOT(ISERROR(SEARCH("Testad ej OK",E11)))</formula>
    </cfRule>
    <cfRule type="containsText" dxfId="64" priority="12" operator="containsText" text="Testad OK">
      <formula>NOT(ISERROR(SEARCH("Testad OK",E11)))</formula>
    </cfRule>
  </conditionalFormatting>
  <conditionalFormatting sqref="F11:J11">
    <cfRule type="containsText" dxfId="63" priority="5" operator="containsText" text="Övrigt">
      <formula>NOT(ISERROR(SEARCH("Övrigt",F11)))</formula>
    </cfRule>
    <cfRule type="containsText" dxfId="62" priority="6" operator="containsText" text="Test ej genomfört">
      <formula>NOT(ISERROR(SEARCH("Test ej genomfört",F11)))</formula>
    </cfRule>
    <cfRule type="containsText" dxfId="61" priority="7" operator="containsText" text="Testad ej OK">
      <formula>NOT(ISERROR(SEARCH("Testad ej OK",F11)))</formula>
    </cfRule>
    <cfRule type="containsText" dxfId="60" priority="8" operator="containsText" text="Testad OK">
      <formula>NOT(ISERROR(SEARCH("Testad OK",F11)))</formula>
    </cfRule>
  </conditionalFormatting>
  <conditionalFormatting sqref="D11">
    <cfRule type="containsText" dxfId="59" priority="1" operator="containsText" text="Övrigt">
      <formula>NOT(ISERROR(SEARCH("Övrigt",D11)))</formula>
    </cfRule>
    <cfRule type="containsText" dxfId="58" priority="2" operator="containsText" text="Test ej genomfört">
      <formula>NOT(ISERROR(SEARCH("Test ej genomfört",D11)))</formula>
    </cfRule>
    <cfRule type="containsText" dxfId="57" priority="3" operator="containsText" text="Testad ej OK">
      <formula>NOT(ISERROR(SEARCH("Testad ej OK",D11)))</formula>
    </cfRule>
    <cfRule type="containsText" dxfId="56" priority="4" operator="containsText" text="Testad OK">
      <formula>NOT(ISERROR(SEARCH("Testad OK",D11)))</formula>
    </cfRule>
  </conditionalFormatting>
  <dataValidations count="1">
    <dataValidation type="list" allowBlank="1" showInputMessage="1" showErrorMessage="1" sqref="D11:AE11" xr:uid="{B6064D0A-82D3-4FA5-8842-8936C84CF0EE}">
      <formula1>"Testad OK, Testad ej OK, Test ej genomfört, Övrigt, N/A"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5FC9-AB9C-46A2-AC80-E53AA30E9371}">
  <dimension ref="B1:AP32"/>
  <sheetViews>
    <sheetView showGridLines="0" zoomScale="94" zoomScaleNormal="91" workbookViewId="0">
      <pane xSplit="3" topLeftCell="D1" activePane="topRight" state="frozen"/>
      <selection pane="topRight" activeCell="D1" sqref="D1"/>
    </sheetView>
  </sheetViews>
  <sheetFormatPr defaultRowHeight="15" x14ac:dyDescent="0.25"/>
  <cols>
    <col min="1" max="1" width="9.140625" style="48"/>
    <col min="2" max="2" width="9.7109375" style="48" customWidth="1"/>
    <col min="3" max="3" width="37.28515625" style="48" customWidth="1"/>
    <col min="4" max="5" width="13.7109375" style="48" customWidth="1"/>
    <col min="6" max="6" width="18.28515625" style="48" customWidth="1"/>
    <col min="7" max="7" width="14.28515625" style="48" customWidth="1"/>
    <col min="8" max="8" width="15.85546875" style="48" customWidth="1"/>
    <col min="9" max="9" width="16.7109375" style="48" customWidth="1"/>
    <col min="10" max="10" width="17.28515625" style="48" customWidth="1"/>
    <col min="11" max="11" width="17.140625" style="48" customWidth="1"/>
    <col min="12" max="12" width="17.85546875" style="48" customWidth="1"/>
    <col min="13" max="13" width="18.7109375" style="48" customWidth="1"/>
    <col min="14" max="14" width="15" style="48" customWidth="1"/>
    <col min="15" max="15" width="15.7109375" style="48" customWidth="1"/>
    <col min="16" max="16" width="16.7109375" style="48" customWidth="1"/>
    <col min="17" max="17" width="16.42578125" style="48" customWidth="1"/>
    <col min="18" max="20" width="14.7109375" style="48" customWidth="1"/>
    <col min="21" max="21" width="13.7109375" style="48" customWidth="1"/>
    <col min="22" max="22" width="15" style="48" customWidth="1"/>
    <col min="23" max="23" width="13.42578125" style="48" customWidth="1"/>
    <col min="24" max="24" width="9.7109375" style="48" customWidth="1"/>
    <col min="25" max="25" width="14.42578125" style="48" customWidth="1"/>
    <col min="26" max="26" width="13.28515625" style="48" customWidth="1"/>
    <col min="27" max="27" width="11.7109375" style="48" customWidth="1"/>
    <col min="28" max="29" width="13" style="48" customWidth="1"/>
    <col min="30" max="30" width="14.28515625" style="48" customWidth="1"/>
    <col min="31" max="31" width="13.7109375" style="48" customWidth="1"/>
    <col min="32" max="32" width="9.140625" style="48"/>
    <col min="33" max="33" width="12.28515625" style="48" customWidth="1"/>
    <col min="34" max="34" width="15.42578125" style="48" customWidth="1"/>
    <col min="35" max="35" width="10.7109375" style="48" customWidth="1"/>
    <col min="36" max="36" width="13.5703125" style="48" customWidth="1"/>
    <col min="37" max="37" width="8.7109375" style="48" customWidth="1"/>
    <col min="38" max="38" width="13.28515625" style="48" customWidth="1"/>
    <col min="39" max="39" width="13.140625" style="48" customWidth="1"/>
    <col min="40" max="40" width="20.42578125" style="48" customWidth="1"/>
    <col min="41" max="16384" width="9.140625" style="48"/>
  </cols>
  <sheetData>
    <row r="1" spans="2:42" ht="48.75" customHeight="1" x14ac:dyDescent="0.25"/>
    <row r="2" spans="2:42" ht="32.25" thickBot="1" x14ac:dyDescent="0.3">
      <c r="C2" s="49" t="s">
        <v>78</v>
      </c>
      <c r="D2" s="1" t="s">
        <v>1</v>
      </c>
      <c r="E2" s="2"/>
    </row>
    <row r="3" spans="2:42" ht="21.75" thickTop="1" x14ac:dyDescent="0.25">
      <c r="C3" s="50" t="s">
        <v>2</v>
      </c>
      <c r="D3" s="51">
        <v>1</v>
      </c>
      <c r="E3" s="51">
        <v>2</v>
      </c>
      <c r="F3" s="52">
        <v>3</v>
      </c>
      <c r="G3" s="52">
        <v>4</v>
      </c>
      <c r="H3" s="52">
        <v>5</v>
      </c>
      <c r="I3" s="52">
        <v>6</v>
      </c>
      <c r="J3" s="52">
        <v>7</v>
      </c>
      <c r="K3" s="52">
        <v>8</v>
      </c>
      <c r="L3" s="52">
        <v>9</v>
      </c>
      <c r="M3" s="52">
        <v>10</v>
      </c>
      <c r="N3" s="52">
        <v>11</v>
      </c>
      <c r="O3" s="52">
        <v>12</v>
      </c>
      <c r="P3" s="52">
        <v>13</v>
      </c>
      <c r="Q3" s="52">
        <v>14</v>
      </c>
      <c r="R3" s="52">
        <v>15</v>
      </c>
      <c r="S3" s="52">
        <v>16</v>
      </c>
      <c r="T3" s="52">
        <v>17</v>
      </c>
      <c r="U3" s="52">
        <v>18</v>
      </c>
      <c r="V3" s="52">
        <v>19</v>
      </c>
      <c r="W3" s="52">
        <v>20</v>
      </c>
      <c r="X3" s="52">
        <v>21</v>
      </c>
      <c r="Y3" s="52">
        <v>22</v>
      </c>
      <c r="Z3" s="52">
        <v>23</v>
      </c>
      <c r="AA3" s="52">
        <v>24</v>
      </c>
      <c r="AB3" s="52">
        <v>25</v>
      </c>
      <c r="AC3" s="52">
        <v>26</v>
      </c>
      <c r="AD3" s="52">
        <v>27</v>
      </c>
      <c r="AE3" s="52">
        <v>28</v>
      </c>
    </row>
    <row r="4" spans="2:42" s="4" customFormat="1" ht="48.4" customHeight="1" x14ac:dyDescent="0.25">
      <c r="B4" s="3"/>
      <c r="C4" s="40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41" t="s">
        <v>17</v>
      </c>
      <c r="R4" s="41" t="s">
        <v>18</v>
      </c>
      <c r="S4" s="41" t="s">
        <v>19</v>
      </c>
      <c r="T4" s="41" t="s">
        <v>20</v>
      </c>
      <c r="U4" s="41" t="s">
        <v>21</v>
      </c>
      <c r="V4" s="41" t="s">
        <v>22</v>
      </c>
      <c r="W4" s="41" t="s">
        <v>23</v>
      </c>
      <c r="X4" s="41" t="s">
        <v>24</v>
      </c>
      <c r="Y4" s="41" t="s">
        <v>25</v>
      </c>
      <c r="Z4" s="41" t="s">
        <v>26</v>
      </c>
      <c r="AA4" s="41" t="s">
        <v>27</v>
      </c>
      <c r="AB4" s="41" t="s">
        <v>28</v>
      </c>
      <c r="AC4" s="41" t="s">
        <v>29</v>
      </c>
      <c r="AD4" s="41" t="s">
        <v>30</v>
      </c>
      <c r="AE4" s="41" t="s">
        <v>31</v>
      </c>
      <c r="AG4" s="118" t="s">
        <v>32</v>
      </c>
      <c r="AH4" s="119"/>
      <c r="AI4" s="119"/>
      <c r="AJ4" s="119"/>
      <c r="AK4" s="119"/>
      <c r="AL4" s="119"/>
      <c r="AM4" s="119"/>
      <c r="AN4" s="119"/>
    </row>
    <row r="5" spans="2:42" s="5" customFormat="1" ht="129" customHeight="1" thickBot="1" x14ac:dyDescent="0.3">
      <c r="C5" s="6" t="s">
        <v>33</v>
      </c>
      <c r="D5" s="7" t="s">
        <v>34</v>
      </c>
      <c r="E5" s="8" t="s">
        <v>35</v>
      </c>
      <c r="F5" s="8" t="s">
        <v>36</v>
      </c>
      <c r="G5" s="8" t="s">
        <v>37</v>
      </c>
      <c r="H5" s="8" t="s">
        <v>38</v>
      </c>
      <c r="I5" s="8" t="s">
        <v>39</v>
      </c>
      <c r="J5" s="8" t="s">
        <v>40</v>
      </c>
      <c r="K5" s="8" t="s">
        <v>41</v>
      </c>
      <c r="L5" s="8" t="s">
        <v>42</v>
      </c>
      <c r="M5" s="8" t="s">
        <v>42</v>
      </c>
      <c r="N5" s="8" t="s">
        <v>43</v>
      </c>
      <c r="O5" s="8" t="s">
        <v>44</v>
      </c>
      <c r="P5" s="8" t="s">
        <v>45</v>
      </c>
      <c r="Q5" s="8" t="s">
        <v>46</v>
      </c>
      <c r="R5" s="8" t="s">
        <v>47</v>
      </c>
      <c r="S5" s="8" t="s">
        <v>48</v>
      </c>
      <c r="T5" s="8" t="s">
        <v>49</v>
      </c>
      <c r="U5" s="8" t="s">
        <v>50</v>
      </c>
      <c r="V5" s="8" t="s">
        <v>51</v>
      </c>
      <c r="W5" s="8" t="s">
        <v>52</v>
      </c>
      <c r="X5" s="8" t="s">
        <v>53</v>
      </c>
      <c r="Y5" s="8" t="s">
        <v>54</v>
      </c>
      <c r="Z5" s="8" t="s">
        <v>55</v>
      </c>
      <c r="AA5" s="8" t="s">
        <v>56</v>
      </c>
      <c r="AB5" s="8" t="s">
        <v>57</v>
      </c>
      <c r="AC5" s="8" t="s">
        <v>57</v>
      </c>
      <c r="AD5" s="8" t="s">
        <v>57</v>
      </c>
      <c r="AE5" s="8" t="s">
        <v>57</v>
      </c>
      <c r="AG5" s="97" t="s">
        <v>58</v>
      </c>
      <c r="AH5" s="9" t="s">
        <v>59</v>
      </c>
      <c r="AI5" s="10" t="s">
        <v>60</v>
      </c>
      <c r="AJ5" s="11" t="s">
        <v>61</v>
      </c>
      <c r="AK5" s="42" t="s">
        <v>62</v>
      </c>
      <c r="AL5" s="13" t="s">
        <v>63</v>
      </c>
      <c r="AM5" s="13" t="s">
        <v>64</v>
      </c>
      <c r="AN5" s="13" t="s">
        <v>65</v>
      </c>
    </row>
    <row r="6" spans="2:42" s="5" customFormat="1" ht="20.45" customHeight="1" x14ac:dyDescent="0.25">
      <c r="C6" s="14"/>
      <c r="D6" s="15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G6" s="12">
        <v>3</v>
      </c>
      <c r="AH6" s="12">
        <v>3</v>
      </c>
      <c r="AI6" s="12">
        <v>0</v>
      </c>
      <c r="AJ6" s="12">
        <v>1</v>
      </c>
      <c r="AK6" s="54">
        <v>22</v>
      </c>
      <c r="AL6" s="54"/>
      <c r="AM6" s="54"/>
      <c r="AN6" s="55">
        <v>6</v>
      </c>
    </row>
    <row r="7" spans="2:42" s="5" customFormat="1" ht="17.25" x14ac:dyDescent="0.25">
      <c r="C7" s="16" t="s">
        <v>66</v>
      </c>
      <c r="D7" s="100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2"/>
      <c r="U7" s="101"/>
      <c r="V7" s="101"/>
      <c r="W7" s="101"/>
      <c r="X7" s="101"/>
      <c r="Y7" s="104"/>
      <c r="Z7" s="101"/>
      <c r="AA7" s="101"/>
      <c r="AB7" s="102"/>
      <c r="AC7" s="101"/>
      <c r="AD7" s="117"/>
      <c r="AE7" s="103"/>
      <c r="AG7" s="19">
        <f>AG6/AN7</f>
        <v>0.42857142857142855</v>
      </c>
      <c r="AH7" s="19">
        <f>AH6/AN7</f>
        <v>0.42857142857142855</v>
      </c>
      <c r="AI7" s="19">
        <f>AI6/AN7</f>
        <v>0</v>
      </c>
      <c r="AJ7" s="19">
        <f>AJ6/AN7</f>
        <v>0.14285714285714285</v>
      </c>
      <c r="AK7" s="20"/>
      <c r="AL7" s="21">
        <f>AI7+AJ7</f>
        <v>0.14285714285714285</v>
      </c>
      <c r="AM7" s="22" t="e">
        <f>SUM(#REF!)</f>
        <v>#REF!</v>
      </c>
      <c r="AN7" s="23">
        <f>SUM(AG6:AJ6)</f>
        <v>7</v>
      </c>
    </row>
    <row r="8" spans="2:42" s="5" customFormat="1" ht="17.25" x14ac:dyDescent="0.25">
      <c r="B8" s="24"/>
      <c r="C8" s="16" t="s">
        <v>67</v>
      </c>
      <c r="D8" s="100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 t="s">
        <v>59</v>
      </c>
      <c r="Q8" s="101"/>
      <c r="R8" s="101"/>
      <c r="S8" s="101"/>
      <c r="T8" s="102"/>
      <c r="U8" s="101"/>
      <c r="V8" s="101"/>
      <c r="W8" s="101"/>
      <c r="X8" s="101"/>
      <c r="Y8" s="104"/>
      <c r="Z8" s="101"/>
      <c r="AA8" s="101"/>
      <c r="AB8" s="102"/>
      <c r="AC8" s="101"/>
      <c r="AD8" s="117"/>
      <c r="AE8" s="103"/>
    </row>
    <row r="9" spans="2:42" s="5" customFormat="1" ht="20.45" customHeight="1" x14ac:dyDescent="0.25">
      <c r="C9" s="14"/>
      <c r="D9" s="1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</row>
    <row r="10" spans="2:42" s="43" customFormat="1" ht="34.5" customHeight="1" x14ac:dyDescent="0.25">
      <c r="C10" s="44" t="s">
        <v>68</v>
      </c>
      <c r="D10" s="45"/>
      <c r="E10" s="46" t="s">
        <v>79</v>
      </c>
      <c r="F10" s="46" t="s">
        <v>75</v>
      </c>
      <c r="G10" s="46"/>
      <c r="H10" s="46"/>
      <c r="I10" s="46"/>
      <c r="J10" s="46"/>
      <c r="K10" s="46"/>
      <c r="L10" s="46"/>
      <c r="M10" s="46"/>
      <c r="N10" s="46"/>
      <c r="O10" s="46"/>
      <c r="P10" s="46" t="s">
        <v>91</v>
      </c>
      <c r="Q10" s="46"/>
      <c r="R10" s="46"/>
      <c r="S10" s="46"/>
      <c r="T10" s="46"/>
      <c r="U10" s="47"/>
      <c r="V10" s="46"/>
      <c r="W10" s="46"/>
      <c r="X10" s="46"/>
      <c r="Y10" s="46" t="s">
        <v>76</v>
      </c>
      <c r="Z10" s="46" t="s">
        <v>80</v>
      </c>
      <c r="AA10" s="46"/>
      <c r="AB10" s="46"/>
      <c r="AC10" s="47"/>
      <c r="AD10" s="46"/>
      <c r="AE10" s="46" t="s">
        <v>77</v>
      </c>
    </row>
    <row r="11" spans="2:42" s="99" customFormat="1" ht="32.25" customHeight="1" x14ac:dyDescent="0.25">
      <c r="C11" s="98" t="s">
        <v>69</v>
      </c>
      <c r="D11" s="100"/>
      <c r="E11" s="103" t="s">
        <v>58</v>
      </c>
      <c r="F11" s="101" t="s">
        <v>59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 t="s">
        <v>58</v>
      </c>
      <c r="Q11" s="101"/>
      <c r="R11" s="101"/>
      <c r="S11" s="101"/>
      <c r="T11" s="101"/>
      <c r="U11" s="102"/>
      <c r="V11" s="101"/>
      <c r="W11" s="101"/>
      <c r="X11" s="101"/>
      <c r="Y11" s="101" t="s">
        <v>59</v>
      </c>
      <c r="Z11" s="104" t="s">
        <v>58</v>
      </c>
      <c r="AA11" s="101"/>
      <c r="AB11" s="101"/>
      <c r="AC11" s="102"/>
      <c r="AD11" s="101"/>
      <c r="AE11" s="105" t="s">
        <v>61</v>
      </c>
    </row>
    <row r="12" spans="2:42" s="43" customFormat="1" ht="45" customHeight="1" x14ac:dyDescent="0.25">
      <c r="C12" s="98" t="s">
        <v>70</v>
      </c>
      <c r="D12" s="112"/>
      <c r="E12" s="112"/>
      <c r="F12" s="60" t="s">
        <v>86</v>
      </c>
      <c r="G12" s="60"/>
      <c r="H12" s="60"/>
      <c r="I12" s="60"/>
      <c r="J12" s="60"/>
      <c r="K12" s="60"/>
      <c r="L12" s="60"/>
      <c r="M12" s="60"/>
      <c r="N12" s="60"/>
      <c r="O12" s="60"/>
      <c r="P12" s="60">
        <v>132480</v>
      </c>
      <c r="Q12" s="60"/>
      <c r="R12" s="60"/>
      <c r="S12" s="60"/>
      <c r="T12" s="60"/>
      <c r="U12" s="113"/>
      <c r="V12" s="60"/>
      <c r="W12" s="60"/>
      <c r="X12" s="60"/>
      <c r="Y12" s="60"/>
      <c r="Z12" s="60"/>
      <c r="AA12" s="60"/>
      <c r="AB12" s="60"/>
      <c r="AC12" s="113"/>
      <c r="AD12" s="60"/>
      <c r="AE12" s="60"/>
    </row>
    <row r="13" spans="2:42" s="43" customFormat="1" ht="38.25" customHeight="1" x14ac:dyDescent="0.25">
      <c r="B13" s="108"/>
      <c r="C13" s="98" t="s">
        <v>71</v>
      </c>
      <c r="D13" s="109"/>
      <c r="E13" s="109"/>
      <c r="F13" s="60"/>
      <c r="G13" s="67"/>
      <c r="H13" s="67"/>
      <c r="I13" s="110"/>
      <c r="J13" s="110"/>
      <c r="K13" s="67"/>
      <c r="L13" s="110"/>
      <c r="M13" s="67"/>
      <c r="N13" s="67"/>
      <c r="O13" s="67"/>
      <c r="P13" s="60"/>
      <c r="Q13" s="67"/>
      <c r="R13" s="67"/>
      <c r="S13" s="67"/>
      <c r="T13" s="67"/>
      <c r="U13" s="110"/>
      <c r="V13" s="67"/>
      <c r="W13" s="67"/>
      <c r="X13" s="114"/>
      <c r="Y13" s="116" t="s">
        <v>90</v>
      </c>
      <c r="Z13" s="67"/>
      <c r="AA13" s="67"/>
      <c r="AB13" s="67"/>
      <c r="AC13" s="110"/>
      <c r="AD13" s="110"/>
      <c r="AE13" s="60" t="s">
        <v>87</v>
      </c>
    </row>
    <row r="14" spans="2:42" s="70" customFormat="1" ht="17.25" x14ac:dyDescent="0.25">
      <c r="C14" s="71"/>
    </row>
    <row r="15" spans="2:42" ht="30" customHeight="1" x14ac:dyDescent="0.25">
      <c r="C15" s="27" t="s">
        <v>72</v>
      </c>
      <c r="D15" s="72"/>
      <c r="E15" s="73"/>
      <c r="F15" s="74"/>
      <c r="G15" s="74"/>
      <c r="H15" s="74"/>
      <c r="I15" s="75"/>
      <c r="J15" s="76"/>
      <c r="K15" s="74"/>
      <c r="L15" s="77"/>
      <c r="M15" s="7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2:42" s="4" customFormat="1" ht="30" customHeight="1" x14ac:dyDescent="0.25">
      <c r="B16" s="28"/>
      <c r="C16" s="27" t="s">
        <v>73</v>
      </c>
      <c r="D16" s="29"/>
      <c r="E16" s="30"/>
      <c r="F16" s="31"/>
      <c r="G16" s="31"/>
      <c r="H16" s="31"/>
      <c r="I16" s="32"/>
      <c r="J16" s="31"/>
      <c r="K16" s="31"/>
      <c r="L16" s="33"/>
      <c r="M16" s="34"/>
      <c r="N16" s="31"/>
      <c r="O16" s="31"/>
      <c r="P16" s="32"/>
      <c r="Q16" s="31"/>
      <c r="R16" s="31"/>
      <c r="S16" s="35"/>
      <c r="T16" s="31"/>
      <c r="U16" s="31"/>
      <c r="V16" s="31"/>
      <c r="W16" s="31"/>
      <c r="X16" s="31"/>
      <c r="Y16" s="31"/>
      <c r="Z16" s="36"/>
      <c r="AA16" s="31"/>
      <c r="AB16" s="31"/>
      <c r="AC16" s="37"/>
      <c r="AD16" s="38"/>
      <c r="AE16" s="39"/>
    </row>
    <row r="17" spans="2:31" ht="25.15" customHeight="1" x14ac:dyDescent="0.25">
      <c r="C17" s="27" t="s">
        <v>74</v>
      </c>
      <c r="D17" s="79"/>
      <c r="E17" s="80"/>
      <c r="F17" s="81"/>
      <c r="G17" s="82"/>
      <c r="H17" s="83"/>
      <c r="I17" s="79"/>
      <c r="J17" s="82"/>
      <c r="K17" s="84"/>
      <c r="L17" s="85"/>
      <c r="M17" s="82"/>
      <c r="N17" s="86"/>
      <c r="O17" s="86"/>
      <c r="P17" s="86"/>
      <c r="Q17" s="80"/>
      <c r="R17" s="79"/>
      <c r="S17" s="87"/>
      <c r="T17" s="88"/>
      <c r="U17" s="89"/>
      <c r="V17" s="79"/>
      <c r="W17" s="79"/>
      <c r="X17" s="79"/>
      <c r="Y17" s="87"/>
      <c r="Z17" s="89"/>
      <c r="AA17" s="87"/>
      <c r="AB17" s="89"/>
      <c r="AC17" s="79"/>
      <c r="AD17" s="79"/>
      <c r="AE17" s="87"/>
    </row>
    <row r="18" spans="2:31" ht="15.75" x14ac:dyDescent="0.25">
      <c r="B18" s="90"/>
      <c r="D18" s="91"/>
      <c r="E18" s="92"/>
      <c r="F18" s="93"/>
      <c r="G18" s="94"/>
      <c r="H18" s="95"/>
      <c r="J18" s="94"/>
      <c r="K18" s="93"/>
      <c r="L18" s="94"/>
      <c r="M18" s="93"/>
      <c r="N18" s="94"/>
      <c r="O18" s="93"/>
      <c r="P18" s="93"/>
      <c r="Q18" s="93"/>
      <c r="R18" s="93"/>
    </row>
    <row r="19" spans="2:31" x14ac:dyDescent="0.25">
      <c r="E19" s="93"/>
      <c r="F19" s="93"/>
      <c r="G19" s="4"/>
      <c r="H19" s="4"/>
      <c r="J19" s="70"/>
      <c r="K19" s="4"/>
      <c r="L19" s="70"/>
      <c r="N19" s="4"/>
    </row>
    <row r="20" spans="2:31" x14ac:dyDescent="0.25">
      <c r="E20" s="4"/>
      <c r="F20" s="4"/>
      <c r="G20" s="4"/>
      <c r="H20" s="4"/>
      <c r="I20" s="4"/>
      <c r="J20" s="4"/>
      <c r="K20" s="4"/>
      <c r="L20" s="4"/>
    </row>
    <row r="21" spans="2:31" x14ac:dyDescent="0.25">
      <c r="E21" s="4"/>
      <c r="F21" s="4"/>
      <c r="G21" s="96"/>
      <c r="H21" s="4"/>
      <c r="I21" s="4"/>
      <c r="J21" s="4"/>
      <c r="K21" s="4"/>
      <c r="L21" s="4"/>
    </row>
    <row r="22" spans="2:31" x14ac:dyDescent="0.25">
      <c r="E22" s="4"/>
      <c r="F22" s="93"/>
      <c r="G22" s="93"/>
      <c r="H22" s="93"/>
      <c r="I22" s="93"/>
      <c r="J22" s="4"/>
      <c r="K22" s="4"/>
      <c r="L22" s="4"/>
    </row>
    <row r="23" spans="2:31" x14ac:dyDescent="0.25">
      <c r="E23" s="4"/>
      <c r="F23" s="93"/>
      <c r="G23" s="93"/>
      <c r="H23" s="93"/>
      <c r="I23" s="93"/>
      <c r="J23" s="4"/>
      <c r="K23" s="4"/>
      <c r="L23" s="4"/>
    </row>
    <row r="24" spans="2:31" x14ac:dyDescent="0.25">
      <c r="E24" s="4"/>
      <c r="F24" s="93"/>
      <c r="G24" s="93"/>
      <c r="H24" s="93"/>
      <c r="I24" s="93"/>
      <c r="J24" s="4"/>
      <c r="K24" s="4"/>
      <c r="L24" s="4"/>
    </row>
    <row r="25" spans="2:31" x14ac:dyDescent="0.25">
      <c r="E25" s="4"/>
      <c r="F25" s="93"/>
      <c r="G25" s="93"/>
      <c r="H25" s="93"/>
      <c r="I25" s="93"/>
      <c r="J25" s="4"/>
      <c r="K25" s="4"/>
      <c r="L25" s="4"/>
    </row>
    <row r="26" spans="2:31" x14ac:dyDescent="0.25">
      <c r="G26" s="93"/>
      <c r="H26" s="93"/>
      <c r="I26" s="93"/>
      <c r="J26" s="4"/>
      <c r="K26" s="4"/>
      <c r="L26" s="4"/>
    </row>
    <row r="27" spans="2:31" x14ac:dyDescent="0.25">
      <c r="E27" s="4"/>
      <c r="F27" s="93"/>
      <c r="G27" s="93"/>
      <c r="H27" s="93"/>
      <c r="I27" s="93"/>
      <c r="J27" s="4"/>
      <c r="K27" s="4"/>
      <c r="L27" s="4"/>
    </row>
    <row r="28" spans="2:31" x14ac:dyDescent="0.25">
      <c r="E28" s="4"/>
      <c r="F28" s="93"/>
      <c r="G28" s="93"/>
      <c r="H28" s="93"/>
      <c r="I28" s="93"/>
      <c r="J28" s="4"/>
      <c r="K28" s="4"/>
      <c r="L28" s="4"/>
    </row>
    <row r="29" spans="2:31" x14ac:dyDescent="0.25">
      <c r="E29" s="4"/>
      <c r="F29" s="93"/>
      <c r="G29" s="93"/>
      <c r="H29" s="93"/>
      <c r="I29" s="93"/>
      <c r="J29" s="4"/>
      <c r="K29" s="4"/>
      <c r="L29" s="4"/>
    </row>
    <row r="30" spans="2:31" x14ac:dyDescent="0.25">
      <c r="E30" s="4"/>
      <c r="F30" s="93"/>
      <c r="G30" s="93"/>
      <c r="H30" s="93"/>
      <c r="I30" s="93"/>
      <c r="J30" s="4"/>
      <c r="K30" s="4"/>
      <c r="L30" s="4"/>
    </row>
    <row r="31" spans="2:31" x14ac:dyDescent="0.25">
      <c r="F31" s="93"/>
      <c r="G31" s="93"/>
      <c r="H31" s="93"/>
      <c r="I31" s="93"/>
    </row>
    <row r="32" spans="2:31" x14ac:dyDescent="0.25">
      <c r="F32" s="93"/>
      <c r="G32" s="93"/>
      <c r="H32" s="93"/>
      <c r="I32" s="93"/>
    </row>
  </sheetData>
  <mergeCells count="1">
    <mergeCell ref="AG4:AN4"/>
  </mergeCells>
  <conditionalFormatting sqref="D11:AE11">
    <cfRule type="containsText" dxfId="55" priority="21" operator="containsText" text="Övrigt">
      <formula>NOT(ISERROR(SEARCH("Övrigt",D11)))</formula>
    </cfRule>
    <cfRule type="containsText" dxfId="54" priority="22" operator="containsText" text="Test ej genomfört">
      <formula>NOT(ISERROR(SEARCH("Test ej genomfört",D11)))</formula>
    </cfRule>
    <cfRule type="containsText" dxfId="53" priority="23" operator="containsText" text="Testad ej OK">
      <formula>NOT(ISERROR(SEARCH("Testad ej OK",D11)))</formula>
    </cfRule>
    <cfRule type="containsText" dxfId="52" priority="24" operator="containsText" text="Testad OK">
      <formula>NOT(ISERROR(SEARCH("Testad OK",D11)))</formula>
    </cfRule>
  </conditionalFormatting>
  <conditionalFormatting sqref="D7:AE8">
    <cfRule type="containsText" dxfId="51" priority="1" operator="containsText" text="Övrigt">
      <formula>NOT(ISERROR(SEARCH("Övrigt",D7)))</formula>
    </cfRule>
    <cfRule type="containsText" dxfId="50" priority="2" operator="containsText" text="Test ej genomfört">
      <formula>NOT(ISERROR(SEARCH("Test ej genomfört",D7)))</formula>
    </cfRule>
    <cfRule type="containsText" dxfId="49" priority="3" operator="containsText" text="Testad ej OK">
      <formula>NOT(ISERROR(SEARCH("Testad ej OK",D7)))</formula>
    </cfRule>
    <cfRule type="containsText" dxfId="48" priority="4" operator="containsText" text="Testad OK">
      <formula>NOT(ISERROR(SEARCH("Testad OK",D7)))</formula>
    </cfRule>
  </conditionalFormatting>
  <dataValidations count="2">
    <dataValidation type="list" allowBlank="1" showInputMessage="1" showErrorMessage="1" sqref="D7:AE7 D11:AE11" xr:uid="{92CB25D8-54CB-40BB-8FDB-E32CA7D18239}">
      <formula1>"Testad OK, Testad ej OK, Test ej genomfört, Övrigt, N/A"</formula1>
    </dataValidation>
    <dataValidation type="list" showInputMessage="1" showErrorMessage="1" sqref="D8:AE8" xr:uid="{A7ADD699-921B-4E95-AFA1-201921797C2E}">
      <formula1>"Testad OK, Testad ej OK, Test ej genomfört, Övrigt, N/A"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2263E-FC20-46E2-A42C-427E03147384}">
  <dimension ref="B1:AP32"/>
  <sheetViews>
    <sheetView showGridLines="0" zoomScale="94" zoomScaleNormal="91" workbookViewId="0">
      <pane xSplit="3" topLeftCell="D1" activePane="topRight" state="frozen"/>
      <selection pane="topRight" activeCell="D1" sqref="D1"/>
    </sheetView>
  </sheetViews>
  <sheetFormatPr defaultRowHeight="15" x14ac:dyDescent="0.25"/>
  <cols>
    <col min="1" max="1" width="9.140625" style="48"/>
    <col min="2" max="2" width="9.7109375" style="48" customWidth="1"/>
    <col min="3" max="3" width="37.28515625" style="48" customWidth="1"/>
    <col min="4" max="5" width="13.7109375" style="48" customWidth="1"/>
    <col min="6" max="6" width="18.28515625" style="48" customWidth="1"/>
    <col min="7" max="7" width="14.28515625" style="48" customWidth="1"/>
    <col min="8" max="8" width="15.85546875" style="48" customWidth="1"/>
    <col min="9" max="9" width="16.7109375" style="48" customWidth="1"/>
    <col min="10" max="10" width="17.28515625" style="48" customWidth="1"/>
    <col min="11" max="11" width="17.140625" style="48" customWidth="1"/>
    <col min="12" max="12" width="17.85546875" style="48" customWidth="1"/>
    <col min="13" max="13" width="18.7109375" style="48" customWidth="1"/>
    <col min="14" max="14" width="15" style="48" customWidth="1"/>
    <col min="15" max="15" width="15.7109375" style="48" customWidth="1"/>
    <col min="16" max="16" width="16.7109375" style="48" customWidth="1"/>
    <col min="17" max="20" width="14.7109375" style="48" customWidth="1"/>
    <col min="21" max="21" width="13.7109375" style="48" customWidth="1"/>
    <col min="22" max="22" width="15" style="48" customWidth="1"/>
    <col min="23" max="23" width="13.42578125" style="48" customWidth="1"/>
    <col min="24" max="24" width="9.7109375" style="48" customWidth="1"/>
    <col min="25" max="25" width="10.7109375" style="48" customWidth="1"/>
    <col min="26" max="26" width="13.28515625" style="48" customWidth="1"/>
    <col min="27" max="27" width="11.7109375" style="48" customWidth="1"/>
    <col min="28" max="29" width="13" style="48" customWidth="1"/>
    <col min="30" max="30" width="14.28515625" style="48" customWidth="1"/>
    <col min="31" max="31" width="13.7109375" style="48" customWidth="1"/>
    <col min="32" max="32" width="9.140625" style="48"/>
    <col min="33" max="33" width="12.28515625" style="48" customWidth="1"/>
    <col min="34" max="34" width="15.42578125" style="48" customWidth="1"/>
    <col min="35" max="35" width="10.7109375" style="48" customWidth="1"/>
    <col min="36" max="36" width="13.5703125" style="48" customWidth="1"/>
    <col min="37" max="37" width="8.7109375" style="48" customWidth="1"/>
    <col min="38" max="38" width="13.28515625" style="48" customWidth="1"/>
    <col min="39" max="39" width="12.5703125" style="48" customWidth="1"/>
    <col min="40" max="40" width="20.42578125" style="48" customWidth="1"/>
    <col min="41" max="16384" width="9.140625" style="48"/>
  </cols>
  <sheetData>
    <row r="1" spans="2:42" ht="48.75" customHeight="1" x14ac:dyDescent="0.25"/>
    <row r="2" spans="2:42" ht="32.25" thickBot="1" x14ac:dyDescent="0.3">
      <c r="C2" s="49" t="s">
        <v>88</v>
      </c>
      <c r="D2" s="1" t="s">
        <v>1</v>
      </c>
      <c r="E2" s="2"/>
    </row>
    <row r="3" spans="2:42" ht="21.75" thickTop="1" x14ac:dyDescent="0.25">
      <c r="C3" s="50" t="s">
        <v>2</v>
      </c>
      <c r="D3" s="51">
        <v>1</v>
      </c>
      <c r="E3" s="51">
        <v>2</v>
      </c>
      <c r="F3" s="52">
        <v>3</v>
      </c>
      <c r="G3" s="52">
        <v>4</v>
      </c>
      <c r="H3" s="52">
        <v>5</v>
      </c>
      <c r="I3" s="52">
        <v>6</v>
      </c>
      <c r="J3" s="52">
        <v>7</v>
      </c>
      <c r="K3" s="52">
        <v>8</v>
      </c>
      <c r="L3" s="52">
        <v>9</v>
      </c>
      <c r="M3" s="52">
        <v>10</v>
      </c>
      <c r="N3" s="52">
        <v>11</v>
      </c>
      <c r="O3" s="52">
        <v>12</v>
      </c>
      <c r="P3" s="52">
        <v>13</v>
      </c>
      <c r="Q3" s="52">
        <v>14</v>
      </c>
      <c r="R3" s="52">
        <v>15</v>
      </c>
      <c r="S3" s="52">
        <v>16</v>
      </c>
      <c r="T3" s="52">
        <v>17</v>
      </c>
      <c r="U3" s="52">
        <v>18</v>
      </c>
      <c r="V3" s="52">
        <v>19</v>
      </c>
      <c r="W3" s="52">
        <v>20</v>
      </c>
      <c r="X3" s="52">
        <v>21</v>
      </c>
      <c r="Y3" s="52">
        <v>22</v>
      </c>
      <c r="Z3" s="52">
        <v>23</v>
      </c>
      <c r="AA3" s="52">
        <v>24</v>
      </c>
      <c r="AB3" s="52">
        <v>25</v>
      </c>
      <c r="AC3" s="52">
        <v>26</v>
      </c>
      <c r="AD3" s="52">
        <v>27</v>
      </c>
      <c r="AE3" s="52">
        <v>28</v>
      </c>
    </row>
    <row r="4" spans="2:42" s="4" customFormat="1" ht="48.4" customHeight="1" x14ac:dyDescent="0.25">
      <c r="B4" s="3"/>
      <c r="C4" s="40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41" t="s">
        <v>17</v>
      </c>
      <c r="R4" s="41" t="s">
        <v>18</v>
      </c>
      <c r="S4" s="41" t="s">
        <v>19</v>
      </c>
      <c r="T4" s="41" t="s">
        <v>20</v>
      </c>
      <c r="U4" s="41" t="s">
        <v>21</v>
      </c>
      <c r="V4" s="41" t="s">
        <v>22</v>
      </c>
      <c r="W4" s="41" t="s">
        <v>23</v>
      </c>
      <c r="X4" s="41" t="s">
        <v>24</v>
      </c>
      <c r="Y4" s="41" t="s">
        <v>25</v>
      </c>
      <c r="Z4" s="41" t="s">
        <v>26</v>
      </c>
      <c r="AA4" s="41" t="s">
        <v>27</v>
      </c>
      <c r="AB4" s="41" t="s">
        <v>28</v>
      </c>
      <c r="AC4" s="41" t="s">
        <v>29</v>
      </c>
      <c r="AD4" s="41" t="s">
        <v>30</v>
      </c>
      <c r="AE4" s="41" t="s">
        <v>31</v>
      </c>
      <c r="AG4" s="118" t="s">
        <v>32</v>
      </c>
      <c r="AH4" s="119"/>
      <c r="AI4" s="119"/>
      <c r="AJ4" s="119"/>
      <c r="AK4" s="119"/>
      <c r="AL4" s="119"/>
      <c r="AM4" s="119"/>
      <c r="AN4" s="119"/>
    </row>
    <row r="5" spans="2:42" s="5" customFormat="1" ht="129" customHeight="1" thickBot="1" x14ac:dyDescent="0.3">
      <c r="C5" s="6" t="s">
        <v>33</v>
      </c>
      <c r="D5" s="7" t="s">
        <v>34</v>
      </c>
      <c r="E5" s="8" t="s">
        <v>35</v>
      </c>
      <c r="F5" s="8" t="s">
        <v>36</v>
      </c>
      <c r="G5" s="8" t="s">
        <v>37</v>
      </c>
      <c r="H5" s="8" t="s">
        <v>38</v>
      </c>
      <c r="I5" s="8" t="s">
        <v>39</v>
      </c>
      <c r="J5" s="8" t="s">
        <v>40</v>
      </c>
      <c r="K5" s="8" t="s">
        <v>41</v>
      </c>
      <c r="L5" s="8" t="s">
        <v>42</v>
      </c>
      <c r="M5" s="8" t="s">
        <v>42</v>
      </c>
      <c r="N5" s="8" t="s">
        <v>43</v>
      </c>
      <c r="O5" s="8" t="s">
        <v>44</v>
      </c>
      <c r="P5" s="8" t="s">
        <v>45</v>
      </c>
      <c r="Q5" s="8" t="s">
        <v>46</v>
      </c>
      <c r="R5" s="8" t="s">
        <v>47</v>
      </c>
      <c r="S5" s="8" t="s">
        <v>48</v>
      </c>
      <c r="T5" s="8" t="s">
        <v>49</v>
      </c>
      <c r="U5" s="8" t="s">
        <v>50</v>
      </c>
      <c r="V5" s="8" t="s">
        <v>51</v>
      </c>
      <c r="W5" s="8" t="s">
        <v>52</v>
      </c>
      <c r="X5" s="8" t="s">
        <v>53</v>
      </c>
      <c r="Y5" s="8" t="s">
        <v>54</v>
      </c>
      <c r="Z5" s="8" t="s">
        <v>55</v>
      </c>
      <c r="AA5" s="8" t="s">
        <v>56</v>
      </c>
      <c r="AB5" s="8" t="s">
        <v>57</v>
      </c>
      <c r="AC5" s="8" t="s">
        <v>57</v>
      </c>
      <c r="AD5" s="8" t="s">
        <v>57</v>
      </c>
      <c r="AE5" s="8" t="s">
        <v>57</v>
      </c>
      <c r="AG5" s="97" t="s">
        <v>58</v>
      </c>
      <c r="AH5" s="9" t="s">
        <v>59</v>
      </c>
      <c r="AI5" s="10" t="s">
        <v>60</v>
      </c>
      <c r="AJ5" s="11" t="s">
        <v>61</v>
      </c>
      <c r="AK5" s="42" t="s">
        <v>62</v>
      </c>
      <c r="AL5" s="13" t="s">
        <v>63</v>
      </c>
      <c r="AM5" s="13" t="s">
        <v>64</v>
      </c>
      <c r="AN5" s="13" t="s">
        <v>65</v>
      </c>
    </row>
    <row r="6" spans="2:42" s="5" customFormat="1" ht="20.45" customHeight="1" x14ac:dyDescent="0.25">
      <c r="C6" s="14"/>
      <c r="D6" s="15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G6" s="12">
        <v>0</v>
      </c>
      <c r="AH6" s="12">
        <v>1</v>
      </c>
      <c r="AI6" s="12">
        <v>0</v>
      </c>
      <c r="AJ6" s="12">
        <v>0</v>
      </c>
      <c r="AK6" s="54">
        <v>27</v>
      </c>
      <c r="AL6" s="54"/>
      <c r="AM6" s="54"/>
      <c r="AN6" s="55"/>
    </row>
    <row r="7" spans="2:42" s="5" customFormat="1" ht="17.25" x14ac:dyDescent="0.25">
      <c r="C7" s="16" t="s">
        <v>66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 s="19">
        <f>AG6/AN7</f>
        <v>0</v>
      </c>
      <c r="AH7" s="19">
        <f>AH6/AN7</f>
        <v>1</v>
      </c>
      <c r="AI7" s="19">
        <f>AI6/AN7</f>
        <v>0</v>
      </c>
      <c r="AJ7" s="19">
        <f>AJ6/AN7</f>
        <v>0</v>
      </c>
      <c r="AK7" s="20"/>
      <c r="AL7" s="21">
        <f>AI7+AJ7</f>
        <v>0</v>
      </c>
      <c r="AM7" s="22" t="e">
        <f>SUM(#REF!)</f>
        <v>#REF!</v>
      </c>
      <c r="AN7" s="23">
        <f>SUM(AG6:AJ6)</f>
        <v>1</v>
      </c>
    </row>
    <row r="8" spans="2:42" s="5" customFormat="1" ht="17.25" x14ac:dyDescent="0.25">
      <c r="B8" s="24"/>
      <c r="C8" s="16" t="s">
        <v>67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17"/>
      <c r="V8" s="17"/>
      <c r="W8" s="17"/>
      <c r="X8" s="17"/>
      <c r="Y8" s="17"/>
      <c r="Z8" s="18"/>
      <c r="AA8" s="17"/>
      <c r="AB8" s="17"/>
      <c r="AC8" s="17"/>
      <c r="AD8" s="17"/>
      <c r="AE8" s="17"/>
    </row>
    <row r="9" spans="2:42" s="5" customFormat="1" ht="20.45" customHeight="1" x14ac:dyDescent="0.25">
      <c r="C9" s="14"/>
      <c r="D9" s="1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</row>
    <row r="10" spans="2:42" s="43" customFormat="1" ht="32.25" customHeight="1" x14ac:dyDescent="0.25">
      <c r="C10" s="44" t="s">
        <v>68</v>
      </c>
      <c r="D10" s="45"/>
      <c r="E10" s="45"/>
      <c r="F10" s="45"/>
      <c r="G10" s="45"/>
      <c r="H10" s="45"/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 t="s">
        <v>81</v>
      </c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2:42" s="99" customFormat="1" ht="32.25" customHeight="1" x14ac:dyDescent="0.25">
      <c r="C11" s="98" t="s">
        <v>69</v>
      </c>
      <c r="D11" s="100"/>
      <c r="E11" s="100"/>
      <c r="F11" s="100"/>
      <c r="G11" s="100"/>
      <c r="H11" s="100"/>
      <c r="I11" s="100"/>
      <c r="J11" s="100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 t="s">
        <v>59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</row>
    <row r="12" spans="2:42" s="25" customFormat="1" ht="45.75" customHeight="1" x14ac:dyDescent="0.25">
      <c r="C12" s="16" t="s">
        <v>70</v>
      </c>
      <c r="D12" s="57"/>
      <c r="E12" s="57"/>
      <c r="F12" s="58"/>
      <c r="G12" s="5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60"/>
      <c r="T12" s="59"/>
      <c r="U12" s="59" t="s">
        <v>89</v>
      </c>
      <c r="V12" s="59"/>
      <c r="W12" s="58"/>
      <c r="X12" s="62"/>
      <c r="Y12" s="58"/>
      <c r="Z12" s="62"/>
      <c r="AA12" s="59"/>
      <c r="AB12" s="59"/>
      <c r="AC12" s="61"/>
      <c r="AD12" s="59"/>
      <c r="AE12" s="59"/>
    </row>
    <row r="13" spans="2:42" s="25" customFormat="1" ht="38.25" customHeight="1" x14ac:dyDescent="0.25">
      <c r="B13" s="63"/>
      <c r="C13" s="16" t="s">
        <v>71</v>
      </c>
      <c r="D13" s="64"/>
      <c r="E13" s="64"/>
      <c r="F13" s="65"/>
      <c r="G13" s="55"/>
      <c r="H13" s="55"/>
      <c r="I13" s="66"/>
      <c r="J13" s="66"/>
      <c r="K13" s="55"/>
      <c r="L13" s="66"/>
      <c r="M13" s="55"/>
      <c r="N13" s="55"/>
      <c r="O13" s="55"/>
      <c r="P13" s="55"/>
      <c r="Q13" s="55"/>
      <c r="R13" s="55"/>
      <c r="S13" s="67"/>
      <c r="T13" s="55"/>
      <c r="U13" s="59"/>
      <c r="V13" s="55"/>
      <c r="W13" s="68"/>
      <c r="X13" s="69"/>
      <c r="Y13" s="68"/>
      <c r="Z13" s="65"/>
      <c r="AA13" s="55"/>
      <c r="AB13" s="55"/>
      <c r="AC13" s="66"/>
      <c r="AD13" s="66"/>
      <c r="AE13" s="66"/>
    </row>
    <row r="14" spans="2:42" s="70" customFormat="1" ht="17.25" x14ac:dyDescent="0.25">
      <c r="C14" s="71"/>
    </row>
    <row r="15" spans="2:42" ht="30" customHeight="1" x14ac:dyDescent="0.25">
      <c r="C15" s="27" t="s">
        <v>72</v>
      </c>
      <c r="D15" s="72"/>
      <c r="E15" s="73"/>
      <c r="F15" s="74"/>
      <c r="G15" s="74"/>
      <c r="H15" s="74"/>
      <c r="I15" s="75"/>
      <c r="J15" s="76"/>
      <c r="K15" s="74"/>
      <c r="L15" s="77"/>
      <c r="M15" s="7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2:42" s="4" customFormat="1" ht="30" customHeight="1" x14ac:dyDescent="0.25">
      <c r="B16" s="28"/>
      <c r="C16" s="27" t="s">
        <v>73</v>
      </c>
      <c r="D16" s="29"/>
      <c r="E16" s="30"/>
      <c r="F16" s="31"/>
      <c r="G16" s="31"/>
      <c r="H16" s="31"/>
      <c r="I16" s="32"/>
      <c r="J16" s="31"/>
      <c r="K16" s="31"/>
      <c r="L16" s="33"/>
      <c r="M16" s="34"/>
      <c r="N16" s="31"/>
      <c r="O16" s="31"/>
      <c r="P16" s="32"/>
      <c r="Q16" s="31"/>
      <c r="R16" s="31"/>
      <c r="S16" s="35"/>
      <c r="T16" s="31"/>
      <c r="U16" s="31"/>
      <c r="V16" s="31"/>
      <c r="W16" s="31"/>
      <c r="X16" s="31"/>
      <c r="Y16" s="31"/>
      <c r="Z16" s="36"/>
      <c r="AA16" s="31"/>
      <c r="AB16" s="31"/>
      <c r="AC16" s="37"/>
      <c r="AD16" s="38"/>
      <c r="AE16" s="39"/>
    </row>
    <row r="17" spans="2:31" ht="25.15" customHeight="1" x14ac:dyDescent="0.25">
      <c r="C17" s="27" t="s">
        <v>74</v>
      </c>
      <c r="D17" s="79"/>
      <c r="E17" s="80"/>
      <c r="F17" s="81"/>
      <c r="G17" s="82"/>
      <c r="H17" s="83"/>
      <c r="I17" s="79"/>
      <c r="J17" s="82"/>
      <c r="K17" s="84"/>
      <c r="L17" s="85"/>
      <c r="M17" s="82"/>
      <c r="N17" s="86"/>
      <c r="O17" s="86"/>
      <c r="P17" s="86"/>
      <c r="Q17" s="80"/>
      <c r="R17" s="79"/>
      <c r="S17" s="87"/>
      <c r="T17" s="88"/>
      <c r="U17" s="89"/>
      <c r="V17" s="79"/>
      <c r="W17" s="79"/>
      <c r="X17" s="79"/>
      <c r="Y17" s="87"/>
      <c r="Z17" s="89"/>
      <c r="AA17" s="87"/>
      <c r="AB17" s="89"/>
      <c r="AC17" s="79"/>
      <c r="AD17" s="79"/>
      <c r="AE17" s="87"/>
    </row>
    <row r="18" spans="2:31" ht="15.75" x14ac:dyDescent="0.25">
      <c r="B18" s="90"/>
      <c r="D18" s="91"/>
      <c r="E18" s="92"/>
      <c r="F18" s="93"/>
      <c r="G18" s="94"/>
      <c r="H18" s="95"/>
      <c r="J18" s="94"/>
      <c r="K18" s="93"/>
      <c r="L18" s="94"/>
      <c r="M18" s="93"/>
      <c r="N18" s="94"/>
      <c r="O18" s="93"/>
      <c r="P18" s="93"/>
      <c r="Q18" s="93"/>
      <c r="R18" s="93"/>
    </row>
    <row r="19" spans="2:31" x14ac:dyDescent="0.25">
      <c r="E19" s="93"/>
      <c r="F19" s="93"/>
      <c r="G19" s="4"/>
      <c r="H19" s="4"/>
      <c r="J19" s="70"/>
      <c r="K19" s="4"/>
      <c r="L19" s="70"/>
      <c r="N19" s="4"/>
    </row>
    <row r="20" spans="2:31" x14ac:dyDescent="0.25">
      <c r="E20" s="4"/>
      <c r="F20" s="4"/>
      <c r="G20" s="4"/>
      <c r="H20" s="4"/>
      <c r="I20" s="4"/>
      <c r="J20" s="4"/>
      <c r="K20" s="4"/>
      <c r="L20" s="4"/>
    </row>
    <row r="21" spans="2:31" x14ac:dyDescent="0.25">
      <c r="E21" s="4"/>
      <c r="F21" s="4"/>
      <c r="G21" s="96"/>
      <c r="H21" s="4"/>
      <c r="I21" s="4"/>
      <c r="J21" s="4"/>
      <c r="K21" s="4"/>
      <c r="L21" s="4"/>
    </row>
    <row r="22" spans="2:31" x14ac:dyDescent="0.25">
      <c r="E22" s="4"/>
      <c r="F22" s="93"/>
      <c r="G22" s="93"/>
      <c r="H22" s="93"/>
      <c r="I22" s="93"/>
      <c r="J22" s="4"/>
      <c r="K22" s="4"/>
      <c r="L22" s="4"/>
    </row>
    <row r="23" spans="2:31" x14ac:dyDescent="0.25">
      <c r="E23" s="4"/>
      <c r="F23" s="93"/>
      <c r="G23" s="93"/>
      <c r="H23" s="93"/>
      <c r="I23" s="93"/>
      <c r="J23" s="4"/>
      <c r="K23" s="4"/>
      <c r="L23" s="4"/>
    </row>
    <row r="24" spans="2:31" x14ac:dyDescent="0.25">
      <c r="E24" s="4"/>
      <c r="F24" s="93"/>
      <c r="G24" s="93"/>
      <c r="H24" s="93"/>
      <c r="I24" s="93"/>
      <c r="J24" s="4"/>
      <c r="K24" s="4"/>
      <c r="L24" s="4"/>
    </row>
    <row r="25" spans="2:31" x14ac:dyDescent="0.25">
      <c r="E25" s="4"/>
      <c r="F25" s="93"/>
      <c r="G25" s="93"/>
      <c r="H25" s="93"/>
      <c r="I25" s="93"/>
      <c r="J25" s="4"/>
      <c r="K25" s="4"/>
      <c r="L25" s="4"/>
    </row>
    <row r="26" spans="2:31" x14ac:dyDescent="0.25">
      <c r="G26" s="93"/>
      <c r="H26" s="93"/>
      <c r="I26" s="93"/>
      <c r="J26" s="4"/>
      <c r="K26" s="4"/>
      <c r="L26" s="4"/>
    </row>
    <row r="27" spans="2:31" x14ac:dyDescent="0.25">
      <c r="E27" s="4"/>
      <c r="F27" s="93"/>
      <c r="G27" s="93"/>
      <c r="H27" s="93"/>
      <c r="I27" s="93"/>
      <c r="J27" s="4"/>
      <c r="K27" s="4"/>
      <c r="L27" s="4"/>
    </row>
    <row r="28" spans="2:31" x14ac:dyDescent="0.25">
      <c r="E28" s="4"/>
      <c r="F28" s="93"/>
      <c r="G28" s="93"/>
      <c r="H28" s="93"/>
      <c r="I28" s="93"/>
      <c r="J28" s="4"/>
      <c r="K28" s="4"/>
      <c r="L28" s="4"/>
    </row>
    <row r="29" spans="2:31" x14ac:dyDescent="0.25">
      <c r="E29" s="4"/>
      <c r="F29" s="93"/>
      <c r="G29" s="93"/>
      <c r="H29" s="93"/>
      <c r="I29" s="93"/>
      <c r="J29" s="4"/>
      <c r="K29" s="4"/>
      <c r="L29" s="4"/>
    </row>
    <row r="30" spans="2:31" x14ac:dyDescent="0.25">
      <c r="E30" s="4"/>
      <c r="F30" s="93"/>
      <c r="G30" s="93"/>
      <c r="H30" s="93"/>
      <c r="I30" s="93"/>
      <c r="J30" s="4"/>
      <c r="K30" s="4"/>
      <c r="L30" s="4"/>
    </row>
    <row r="31" spans="2:31" x14ac:dyDescent="0.25">
      <c r="F31" s="93"/>
      <c r="G31" s="93"/>
      <c r="H31" s="93"/>
      <c r="I31" s="93"/>
    </row>
    <row r="32" spans="2:31" x14ac:dyDescent="0.25">
      <c r="F32" s="93"/>
      <c r="G32" s="93"/>
      <c r="H32" s="93"/>
      <c r="I32" s="93"/>
    </row>
  </sheetData>
  <mergeCells count="1">
    <mergeCell ref="AG4:AN4"/>
  </mergeCells>
  <conditionalFormatting sqref="D11:AE11">
    <cfRule type="containsText" dxfId="47" priority="1" operator="containsText" text="Övrigt">
      <formula>NOT(ISERROR(SEARCH("Övrigt",D11)))</formula>
    </cfRule>
    <cfRule type="containsText" dxfId="46" priority="2" operator="containsText" text="Test ej genomfört">
      <formula>NOT(ISERROR(SEARCH("Test ej genomfört",D11)))</formula>
    </cfRule>
    <cfRule type="containsText" dxfId="45" priority="3" operator="containsText" text="Testad ej OK">
      <formula>NOT(ISERROR(SEARCH("Testad ej OK",D11)))</formula>
    </cfRule>
    <cfRule type="containsText" dxfId="44" priority="4" operator="containsText" text="Testad OK">
      <formula>NOT(ISERROR(SEARCH("Testad OK",D11)))</formula>
    </cfRule>
  </conditionalFormatting>
  <dataValidations count="1">
    <dataValidation type="list" allowBlank="1" showInputMessage="1" showErrorMessage="1" sqref="D11:AE11" xr:uid="{635D271A-A7E5-40E9-80B2-EF21937B2BD1}">
      <formula1>"Testad OK, Testad ej OK, Test ej genomfört, Övrigt, N/A"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2025-F4E3-477C-91B6-B52859A237E6}">
  <dimension ref="B1:AP32"/>
  <sheetViews>
    <sheetView showGridLines="0" zoomScaleNormal="100" workbookViewId="0">
      <pane xSplit="3" topLeftCell="D1" activePane="topRight" state="frozen"/>
      <selection pane="topRight" activeCell="D1" sqref="D1"/>
    </sheetView>
  </sheetViews>
  <sheetFormatPr defaultRowHeight="15" x14ac:dyDescent="0.25"/>
  <cols>
    <col min="1" max="1" width="9.140625" style="48"/>
    <col min="2" max="2" width="9.7109375" style="48" customWidth="1"/>
    <col min="3" max="3" width="37.28515625" style="48" customWidth="1"/>
    <col min="4" max="5" width="13.7109375" style="48" customWidth="1"/>
    <col min="6" max="6" width="18.28515625" style="48" customWidth="1"/>
    <col min="7" max="7" width="14.28515625" style="48" customWidth="1"/>
    <col min="8" max="8" width="15.85546875" style="48" customWidth="1"/>
    <col min="9" max="9" width="16.7109375" style="48" customWidth="1"/>
    <col min="10" max="10" width="17.28515625" style="48" customWidth="1"/>
    <col min="11" max="11" width="17.140625" style="48" customWidth="1"/>
    <col min="12" max="12" width="17.85546875" style="48" customWidth="1"/>
    <col min="13" max="13" width="18.7109375" style="48" customWidth="1"/>
    <col min="14" max="14" width="15" style="48" customWidth="1"/>
    <col min="15" max="15" width="15.7109375" style="48" customWidth="1"/>
    <col min="16" max="16" width="16.7109375" style="48" customWidth="1"/>
    <col min="17" max="20" width="14.7109375" style="48" customWidth="1"/>
    <col min="21" max="21" width="13.7109375" style="48" customWidth="1"/>
    <col min="22" max="22" width="15" style="48" customWidth="1"/>
    <col min="23" max="23" width="13.42578125" style="48" customWidth="1"/>
    <col min="24" max="24" width="9.7109375" style="48" customWidth="1"/>
    <col min="25" max="25" width="10.7109375" style="48" customWidth="1"/>
    <col min="26" max="26" width="13.28515625" style="48" customWidth="1"/>
    <col min="27" max="27" width="11.7109375" style="48" customWidth="1"/>
    <col min="28" max="29" width="13" style="48" customWidth="1"/>
    <col min="30" max="30" width="14.28515625" style="48" customWidth="1"/>
    <col min="31" max="31" width="13.7109375" style="48" customWidth="1"/>
    <col min="32" max="32" width="9.140625" style="48"/>
    <col min="33" max="33" width="12.28515625" style="48" customWidth="1"/>
    <col min="34" max="34" width="15.42578125" style="48" customWidth="1"/>
    <col min="35" max="35" width="10.7109375" style="48" customWidth="1"/>
    <col min="36" max="36" width="13.5703125" style="48" customWidth="1"/>
    <col min="37" max="37" width="8.7109375" style="48" customWidth="1"/>
    <col min="38" max="38" width="13.28515625" style="48" customWidth="1"/>
    <col min="39" max="39" width="12.5703125" style="48" customWidth="1"/>
    <col min="40" max="40" width="20.42578125" style="48" customWidth="1"/>
    <col min="41" max="16384" width="9.140625" style="48"/>
  </cols>
  <sheetData>
    <row r="1" spans="2:42" ht="48.75" customHeight="1" x14ac:dyDescent="0.25"/>
    <row r="2" spans="2:42" ht="32.25" thickBot="1" x14ac:dyDescent="0.3">
      <c r="C2" s="49" t="s">
        <v>82</v>
      </c>
      <c r="D2" s="1" t="s">
        <v>1</v>
      </c>
      <c r="E2" s="2"/>
    </row>
    <row r="3" spans="2:42" ht="21.75" thickTop="1" x14ac:dyDescent="0.25">
      <c r="C3" s="50" t="s">
        <v>2</v>
      </c>
      <c r="D3" s="51">
        <v>1</v>
      </c>
      <c r="E3" s="51">
        <v>2</v>
      </c>
      <c r="F3" s="52">
        <v>3</v>
      </c>
      <c r="G3" s="52">
        <v>4</v>
      </c>
      <c r="H3" s="52">
        <v>5</v>
      </c>
      <c r="I3" s="52">
        <v>6</v>
      </c>
      <c r="J3" s="52">
        <v>7</v>
      </c>
      <c r="K3" s="52">
        <v>8</v>
      </c>
      <c r="L3" s="52">
        <v>9</v>
      </c>
      <c r="M3" s="52">
        <v>10</v>
      </c>
      <c r="N3" s="52">
        <v>11</v>
      </c>
      <c r="O3" s="52">
        <v>12</v>
      </c>
      <c r="P3" s="52">
        <v>13</v>
      </c>
      <c r="Q3" s="52">
        <v>14</v>
      </c>
      <c r="R3" s="52">
        <v>15</v>
      </c>
      <c r="S3" s="52">
        <v>16</v>
      </c>
      <c r="T3" s="52">
        <v>17</v>
      </c>
      <c r="U3" s="52">
        <v>18</v>
      </c>
      <c r="V3" s="52">
        <v>19</v>
      </c>
      <c r="W3" s="52">
        <v>20</v>
      </c>
      <c r="X3" s="52">
        <v>21</v>
      </c>
      <c r="Y3" s="52">
        <v>22</v>
      </c>
      <c r="Z3" s="52">
        <v>23</v>
      </c>
      <c r="AA3" s="52">
        <v>24</v>
      </c>
      <c r="AB3" s="52">
        <v>25</v>
      </c>
      <c r="AC3" s="52">
        <v>26</v>
      </c>
      <c r="AD3" s="52">
        <v>27</v>
      </c>
      <c r="AE3" s="52">
        <v>28</v>
      </c>
    </row>
    <row r="4" spans="2:42" s="4" customFormat="1" ht="48.4" customHeight="1" x14ac:dyDescent="0.25">
      <c r="B4" s="3"/>
      <c r="C4" s="40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41" t="s">
        <v>17</v>
      </c>
      <c r="R4" s="41" t="s">
        <v>18</v>
      </c>
      <c r="S4" s="41" t="s">
        <v>19</v>
      </c>
      <c r="T4" s="41" t="s">
        <v>20</v>
      </c>
      <c r="U4" s="41" t="s">
        <v>21</v>
      </c>
      <c r="V4" s="41" t="s">
        <v>22</v>
      </c>
      <c r="W4" s="41" t="s">
        <v>23</v>
      </c>
      <c r="X4" s="41" t="s">
        <v>24</v>
      </c>
      <c r="Y4" s="41" t="s">
        <v>25</v>
      </c>
      <c r="Z4" s="41" t="s">
        <v>26</v>
      </c>
      <c r="AA4" s="41" t="s">
        <v>27</v>
      </c>
      <c r="AB4" s="41" t="s">
        <v>28</v>
      </c>
      <c r="AC4" s="41" t="s">
        <v>29</v>
      </c>
      <c r="AD4" s="41" t="s">
        <v>30</v>
      </c>
      <c r="AE4" s="41" t="s">
        <v>31</v>
      </c>
      <c r="AG4" s="118" t="s">
        <v>32</v>
      </c>
      <c r="AH4" s="119"/>
      <c r="AI4" s="119"/>
      <c r="AJ4" s="119"/>
      <c r="AK4" s="119"/>
      <c r="AL4" s="119"/>
      <c r="AM4" s="119"/>
      <c r="AN4" s="119"/>
    </row>
    <row r="5" spans="2:42" s="5" customFormat="1" ht="129" customHeight="1" thickBot="1" x14ac:dyDescent="0.3">
      <c r="C5" s="6" t="s">
        <v>33</v>
      </c>
      <c r="D5" s="7" t="s">
        <v>34</v>
      </c>
      <c r="E5" s="8" t="s">
        <v>35</v>
      </c>
      <c r="F5" s="8" t="s">
        <v>36</v>
      </c>
      <c r="G5" s="8" t="s">
        <v>37</v>
      </c>
      <c r="H5" s="8" t="s">
        <v>38</v>
      </c>
      <c r="I5" s="8" t="s">
        <v>39</v>
      </c>
      <c r="J5" s="8" t="s">
        <v>40</v>
      </c>
      <c r="K5" s="8" t="s">
        <v>41</v>
      </c>
      <c r="L5" s="8" t="s">
        <v>42</v>
      </c>
      <c r="M5" s="8" t="s">
        <v>42</v>
      </c>
      <c r="N5" s="8" t="s">
        <v>43</v>
      </c>
      <c r="O5" s="8" t="s">
        <v>44</v>
      </c>
      <c r="P5" s="8" t="s">
        <v>45</v>
      </c>
      <c r="Q5" s="8" t="s">
        <v>46</v>
      </c>
      <c r="R5" s="8" t="s">
        <v>47</v>
      </c>
      <c r="S5" s="8" t="s">
        <v>48</v>
      </c>
      <c r="T5" s="8" t="s">
        <v>49</v>
      </c>
      <c r="U5" s="8" t="s">
        <v>50</v>
      </c>
      <c r="V5" s="8" t="s">
        <v>51</v>
      </c>
      <c r="W5" s="8" t="s">
        <v>52</v>
      </c>
      <c r="X5" s="8" t="s">
        <v>53</v>
      </c>
      <c r="Y5" s="8" t="s">
        <v>54</v>
      </c>
      <c r="Z5" s="8" t="s">
        <v>55</v>
      </c>
      <c r="AA5" s="8" t="s">
        <v>56</v>
      </c>
      <c r="AB5" s="8" t="s">
        <v>57</v>
      </c>
      <c r="AC5" s="8" t="s">
        <v>57</v>
      </c>
      <c r="AD5" s="8" t="s">
        <v>57</v>
      </c>
      <c r="AE5" s="8" t="s">
        <v>57</v>
      </c>
      <c r="AG5" s="97" t="s">
        <v>58</v>
      </c>
      <c r="AH5" s="9" t="s">
        <v>59</v>
      </c>
      <c r="AI5" s="10" t="s">
        <v>60</v>
      </c>
      <c r="AJ5" s="11" t="s">
        <v>61</v>
      </c>
      <c r="AK5" s="42" t="s">
        <v>62</v>
      </c>
      <c r="AL5" s="13" t="s">
        <v>63</v>
      </c>
      <c r="AM5" s="13" t="s">
        <v>64</v>
      </c>
      <c r="AN5" s="13" t="s">
        <v>65</v>
      </c>
    </row>
    <row r="6" spans="2:42" s="5" customFormat="1" ht="20.45" customHeight="1" x14ac:dyDescent="0.25">
      <c r="C6" s="14"/>
      <c r="D6" s="15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G6" s="12">
        <v>3</v>
      </c>
      <c r="AH6" s="12">
        <v>0</v>
      </c>
      <c r="AI6" s="12">
        <v>0</v>
      </c>
      <c r="AJ6" s="12">
        <v>0</v>
      </c>
      <c r="AK6" s="54">
        <v>25</v>
      </c>
      <c r="AL6" s="54"/>
      <c r="AM6" s="54"/>
      <c r="AN6" s="55"/>
    </row>
    <row r="7" spans="2:42" s="5" customFormat="1" ht="17.25" x14ac:dyDescent="0.25">
      <c r="C7" s="16" t="s">
        <v>66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 s="19">
        <f>AG6/AN7</f>
        <v>1</v>
      </c>
      <c r="AH7" s="19">
        <f>AH6/AN7</f>
        <v>0</v>
      </c>
      <c r="AI7" s="19">
        <f>AI6/AN7</f>
        <v>0</v>
      </c>
      <c r="AJ7" s="19">
        <f>AJ6/AN7</f>
        <v>0</v>
      </c>
      <c r="AK7" s="20"/>
      <c r="AL7" s="21">
        <f>AI7+AJ7</f>
        <v>0</v>
      </c>
      <c r="AM7" s="22" t="e">
        <f>SUM(#REF!)</f>
        <v>#REF!</v>
      </c>
      <c r="AN7" s="23">
        <f>SUM(AG6:AJ6)</f>
        <v>3</v>
      </c>
    </row>
    <row r="8" spans="2:42" s="5" customFormat="1" ht="17.25" x14ac:dyDescent="0.25">
      <c r="B8" s="24"/>
      <c r="C8" s="16" t="s">
        <v>67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17"/>
      <c r="V8" s="17"/>
      <c r="W8" s="17"/>
      <c r="X8" s="17"/>
      <c r="Y8" s="17"/>
      <c r="Z8" s="18"/>
      <c r="AA8" s="17"/>
      <c r="AB8" s="17"/>
      <c r="AC8" s="17"/>
      <c r="AD8" s="17"/>
      <c r="AE8" s="17"/>
    </row>
    <row r="9" spans="2:42" s="5" customFormat="1" ht="20.45" customHeight="1" x14ac:dyDescent="0.25">
      <c r="C9" s="14"/>
      <c r="D9" s="1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</row>
    <row r="10" spans="2:42" s="43" customFormat="1" ht="32.25" customHeight="1" x14ac:dyDescent="0.25">
      <c r="C10" s="44" t="s">
        <v>68</v>
      </c>
      <c r="D10" s="46" t="s">
        <v>76</v>
      </c>
      <c r="E10" s="46" t="s">
        <v>79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7"/>
      <c r="V10" s="46"/>
      <c r="W10" s="46"/>
      <c r="X10" s="46"/>
      <c r="Y10" s="46"/>
      <c r="Z10" s="46" t="s">
        <v>80</v>
      </c>
      <c r="AA10" s="46"/>
      <c r="AB10" s="46"/>
      <c r="AC10" s="47"/>
      <c r="AD10" s="46"/>
      <c r="AE10" s="46"/>
    </row>
    <row r="11" spans="2:42" s="99" customFormat="1" ht="32.25" customHeight="1" x14ac:dyDescent="0.25">
      <c r="C11" s="98" t="s">
        <v>69</v>
      </c>
      <c r="D11" s="101" t="s">
        <v>58</v>
      </c>
      <c r="E11" s="103" t="s">
        <v>58</v>
      </c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/>
      <c r="V11" s="101"/>
      <c r="W11" s="101"/>
      <c r="X11" s="101"/>
      <c r="Y11" s="101"/>
      <c r="Z11" s="104" t="s">
        <v>58</v>
      </c>
      <c r="AA11" s="101"/>
      <c r="AB11" s="101"/>
      <c r="AC11" s="102"/>
      <c r="AD11" s="101"/>
      <c r="AE11" s="101"/>
    </row>
    <row r="12" spans="2:42" s="25" customFormat="1" ht="32.25" customHeight="1" x14ac:dyDescent="0.25">
      <c r="C12" s="16" t="s">
        <v>70</v>
      </c>
      <c r="D12" s="57"/>
      <c r="E12" s="57"/>
      <c r="F12" s="58"/>
      <c r="G12" s="5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60"/>
      <c r="T12" s="59"/>
      <c r="U12" s="61"/>
      <c r="V12" s="59"/>
      <c r="W12" s="58"/>
      <c r="X12" s="62"/>
      <c r="Y12" s="58"/>
      <c r="Z12" s="62"/>
      <c r="AA12" s="59"/>
      <c r="AB12" s="59"/>
      <c r="AC12" s="61"/>
      <c r="AD12" s="59"/>
      <c r="AE12" s="59"/>
    </row>
    <row r="13" spans="2:42" s="25" customFormat="1" ht="38.25" customHeight="1" x14ac:dyDescent="0.25">
      <c r="B13" s="63"/>
      <c r="C13" s="16" t="s">
        <v>71</v>
      </c>
      <c r="D13" s="57"/>
      <c r="E13" s="64"/>
      <c r="F13" s="65"/>
      <c r="G13" s="55"/>
      <c r="H13" s="55"/>
      <c r="I13" s="66"/>
      <c r="J13" s="66"/>
      <c r="K13" s="55"/>
      <c r="L13" s="66"/>
      <c r="M13" s="55"/>
      <c r="N13" s="55"/>
      <c r="O13" s="55"/>
      <c r="P13" s="55"/>
      <c r="Q13" s="55"/>
      <c r="R13" s="55"/>
      <c r="S13" s="67"/>
      <c r="T13" s="55"/>
      <c r="U13" s="66"/>
      <c r="V13" s="55"/>
      <c r="W13" s="68"/>
      <c r="X13" s="69"/>
      <c r="Y13" s="68"/>
      <c r="Z13" s="65"/>
      <c r="AA13" s="55"/>
      <c r="AB13" s="55"/>
      <c r="AC13" s="66"/>
      <c r="AD13" s="66"/>
      <c r="AE13" s="66"/>
    </row>
    <row r="14" spans="2:42" s="70" customFormat="1" ht="17.25" x14ac:dyDescent="0.25">
      <c r="C14" s="71"/>
    </row>
    <row r="15" spans="2:42" ht="30" customHeight="1" x14ac:dyDescent="0.25">
      <c r="C15" s="27" t="s">
        <v>72</v>
      </c>
      <c r="D15" s="72"/>
      <c r="E15" s="73"/>
      <c r="F15" s="74"/>
      <c r="G15" s="74"/>
      <c r="H15" s="74"/>
      <c r="I15" s="75"/>
      <c r="J15" s="76"/>
      <c r="K15" s="74"/>
      <c r="L15" s="77"/>
      <c r="M15" s="7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2:42" s="4" customFormat="1" ht="30" customHeight="1" x14ac:dyDescent="0.25">
      <c r="B16" s="28"/>
      <c r="C16" s="27" t="s">
        <v>73</v>
      </c>
      <c r="D16" s="29"/>
      <c r="E16" s="30"/>
      <c r="F16" s="31"/>
      <c r="G16" s="31"/>
      <c r="H16" s="31"/>
      <c r="I16" s="32"/>
      <c r="J16" s="31"/>
      <c r="K16" s="31"/>
      <c r="L16" s="33"/>
      <c r="M16" s="34"/>
      <c r="N16" s="31"/>
      <c r="O16" s="31"/>
      <c r="P16" s="32"/>
      <c r="Q16" s="31"/>
      <c r="R16" s="31"/>
      <c r="S16" s="35"/>
      <c r="T16" s="31"/>
      <c r="U16" s="31"/>
      <c r="V16" s="31"/>
      <c r="W16" s="31"/>
      <c r="X16" s="31"/>
      <c r="Y16" s="31"/>
      <c r="Z16" s="36"/>
      <c r="AA16" s="31"/>
      <c r="AB16" s="31"/>
      <c r="AC16" s="37"/>
      <c r="AD16" s="38"/>
      <c r="AE16" s="39"/>
    </row>
    <row r="17" spans="2:31" ht="25.15" customHeight="1" x14ac:dyDescent="0.25">
      <c r="C17" s="27" t="s">
        <v>74</v>
      </c>
      <c r="D17" s="79"/>
      <c r="E17" s="80"/>
      <c r="F17" s="81"/>
      <c r="G17" s="82"/>
      <c r="H17" s="83"/>
      <c r="I17" s="79"/>
      <c r="J17" s="82"/>
      <c r="K17" s="84"/>
      <c r="L17" s="85"/>
      <c r="M17" s="82"/>
      <c r="N17" s="86"/>
      <c r="O17" s="86"/>
      <c r="P17" s="86"/>
      <c r="Q17" s="80"/>
      <c r="R17" s="79"/>
      <c r="S17" s="87"/>
      <c r="T17" s="88"/>
      <c r="U17" s="89"/>
      <c r="V17" s="79"/>
      <c r="W17" s="79"/>
      <c r="X17" s="79"/>
      <c r="Y17" s="87"/>
      <c r="Z17" s="89"/>
      <c r="AA17" s="87"/>
      <c r="AB17" s="89"/>
      <c r="AC17" s="79"/>
      <c r="AD17" s="79"/>
      <c r="AE17" s="87"/>
    </row>
    <row r="18" spans="2:31" ht="15.75" x14ac:dyDescent="0.25">
      <c r="B18" s="90"/>
      <c r="D18" s="91"/>
      <c r="E18" s="92"/>
      <c r="F18" s="93"/>
      <c r="G18" s="94"/>
      <c r="H18" s="95"/>
      <c r="J18" s="94"/>
      <c r="K18" s="93"/>
      <c r="L18" s="94"/>
      <c r="M18" s="93"/>
      <c r="N18" s="94"/>
      <c r="O18" s="93"/>
      <c r="P18" s="93"/>
      <c r="Q18" s="93"/>
      <c r="R18" s="93"/>
    </row>
    <row r="19" spans="2:31" x14ac:dyDescent="0.25">
      <c r="E19" s="93"/>
      <c r="F19" s="93"/>
      <c r="G19" s="4"/>
      <c r="H19" s="4"/>
      <c r="J19" s="70"/>
      <c r="K19" s="4"/>
      <c r="L19" s="70"/>
      <c r="N19" s="4"/>
    </row>
    <row r="20" spans="2:31" x14ac:dyDescent="0.25">
      <c r="E20" s="4"/>
      <c r="F20" s="4"/>
      <c r="G20" s="4"/>
      <c r="H20" s="4"/>
      <c r="I20" s="4"/>
      <c r="J20" s="4"/>
      <c r="K20" s="4"/>
      <c r="L20" s="4"/>
    </row>
    <row r="21" spans="2:31" x14ac:dyDescent="0.25">
      <c r="E21" s="4"/>
      <c r="F21" s="4"/>
      <c r="G21" s="96"/>
      <c r="H21" s="4"/>
      <c r="I21" s="4"/>
      <c r="J21" s="4"/>
      <c r="K21" s="4"/>
      <c r="L21" s="4"/>
    </row>
    <row r="22" spans="2:31" x14ac:dyDescent="0.25">
      <c r="E22" s="4"/>
      <c r="F22" s="93"/>
      <c r="G22" s="93"/>
      <c r="H22" s="93"/>
      <c r="I22" s="93"/>
      <c r="J22" s="4"/>
      <c r="K22" s="4"/>
      <c r="L22" s="4"/>
    </row>
    <row r="23" spans="2:31" x14ac:dyDescent="0.25">
      <c r="E23" s="4"/>
      <c r="F23" s="93"/>
      <c r="G23" s="93"/>
      <c r="H23" s="93"/>
      <c r="I23" s="93"/>
      <c r="J23" s="4"/>
      <c r="K23" s="4"/>
      <c r="L23" s="4"/>
    </row>
    <row r="24" spans="2:31" x14ac:dyDescent="0.25">
      <c r="E24" s="4"/>
      <c r="F24" s="93"/>
      <c r="G24" s="93"/>
      <c r="H24" s="93"/>
      <c r="I24" s="93"/>
      <c r="J24" s="4"/>
      <c r="K24" s="4"/>
      <c r="L24" s="4"/>
    </row>
    <row r="25" spans="2:31" x14ac:dyDescent="0.25">
      <c r="E25" s="4"/>
      <c r="F25" s="93"/>
      <c r="G25" s="93"/>
      <c r="H25" s="93"/>
      <c r="I25" s="93"/>
      <c r="J25" s="4"/>
      <c r="K25" s="4"/>
      <c r="L25" s="4"/>
    </row>
    <row r="26" spans="2:31" x14ac:dyDescent="0.25">
      <c r="G26" s="93"/>
      <c r="H26" s="93"/>
      <c r="I26" s="93"/>
      <c r="J26" s="4"/>
      <c r="K26" s="4"/>
      <c r="L26" s="4"/>
    </row>
    <row r="27" spans="2:31" x14ac:dyDescent="0.25">
      <c r="E27" s="4"/>
      <c r="F27" s="93"/>
      <c r="G27" s="93"/>
      <c r="H27" s="93"/>
      <c r="I27" s="93"/>
      <c r="J27" s="4"/>
      <c r="K27" s="4"/>
      <c r="L27" s="4"/>
    </row>
    <row r="28" spans="2:31" x14ac:dyDescent="0.25">
      <c r="E28" s="4"/>
      <c r="F28" s="93"/>
      <c r="G28" s="93"/>
      <c r="H28" s="93"/>
      <c r="I28" s="93"/>
      <c r="J28" s="4"/>
      <c r="K28" s="4"/>
      <c r="L28" s="4"/>
    </row>
    <row r="29" spans="2:31" x14ac:dyDescent="0.25">
      <c r="E29" s="4"/>
      <c r="F29" s="93"/>
      <c r="G29" s="93"/>
      <c r="H29" s="93"/>
      <c r="I29" s="93"/>
      <c r="J29" s="4"/>
      <c r="K29" s="4"/>
      <c r="L29" s="4"/>
    </row>
    <row r="30" spans="2:31" x14ac:dyDescent="0.25">
      <c r="E30" s="4"/>
      <c r="F30" s="93"/>
      <c r="G30" s="93"/>
      <c r="H30" s="93"/>
      <c r="I30" s="93"/>
      <c r="J30" s="4"/>
      <c r="K30" s="4"/>
      <c r="L30" s="4"/>
    </row>
    <row r="31" spans="2:31" x14ac:dyDescent="0.25">
      <c r="F31" s="93"/>
      <c r="G31" s="93"/>
      <c r="H31" s="93"/>
      <c r="I31" s="93"/>
    </row>
    <row r="32" spans="2:31" x14ac:dyDescent="0.25">
      <c r="F32" s="93"/>
      <c r="G32" s="93"/>
      <c r="H32" s="93"/>
      <c r="I32" s="93"/>
    </row>
  </sheetData>
  <mergeCells count="1">
    <mergeCell ref="AG4:AN4"/>
  </mergeCells>
  <conditionalFormatting sqref="K11:Y11 AA11:AE11">
    <cfRule type="containsText" dxfId="43" priority="21" operator="containsText" text="Övrigt">
      <formula>NOT(ISERROR(SEARCH("Övrigt",K11)))</formula>
    </cfRule>
    <cfRule type="containsText" dxfId="42" priority="22" operator="containsText" text="Test ej genomfört">
      <formula>NOT(ISERROR(SEARCH("Test ej genomfört",K11)))</formula>
    </cfRule>
    <cfRule type="containsText" dxfId="41" priority="23" operator="containsText" text="Testad ej OK">
      <formula>NOT(ISERROR(SEARCH("Testad ej OK",K11)))</formula>
    </cfRule>
    <cfRule type="containsText" dxfId="40" priority="24" operator="containsText" text="Testad OK">
      <formula>NOT(ISERROR(SEARCH("Testad OK",K11)))</formula>
    </cfRule>
  </conditionalFormatting>
  <conditionalFormatting sqref="F11:J11">
    <cfRule type="containsText" dxfId="39" priority="17" operator="containsText" text="Övrigt">
      <formula>NOT(ISERROR(SEARCH("Övrigt",F11)))</formula>
    </cfRule>
    <cfRule type="containsText" dxfId="38" priority="18" operator="containsText" text="Test ej genomfört">
      <formula>NOT(ISERROR(SEARCH("Test ej genomfört",F11)))</formula>
    </cfRule>
    <cfRule type="containsText" dxfId="37" priority="19" operator="containsText" text="Testad ej OK">
      <formula>NOT(ISERROR(SEARCH("Testad ej OK",F11)))</formula>
    </cfRule>
    <cfRule type="containsText" dxfId="36" priority="20" operator="containsText" text="Testad OK">
      <formula>NOT(ISERROR(SEARCH("Testad OK",F11)))</formula>
    </cfRule>
  </conditionalFormatting>
  <conditionalFormatting sqref="E11">
    <cfRule type="containsText" dxfId="35" priority="9" operator="containsText" text="Övrigt">
      <formula>NOT(ISERROR(SEARCH("Övrigt",E11)))</formula>
    </cfRule>
    <cfRule type="containsText" dxfId="34" priority="10" operator="containsText" text="Test ej genomfört">
      <formula>NOT(ISERROR(SEARCH("Test ej genomfört",E11)))</formula>
    </cfRule>
    <cfRule type="containsText" dxfId="33" priority="11" operator="containsText" text="Testad ej OK">
      <formula>NOT(ISERROR(SEARCH("Testad ej OK",E11)))</formula>
    </cfRule>
    <cfRule type="containsText" dxfId="32" priority="12" operator="containsText" text="Testad OK">
      <formula>NOT(ISERROR(SEARCH("Testad OK",E11)))</formula>
    </cfRule>
  </conditionalFormatting>
  <conditionalFormatting sqref="Z11">
    <cfRule type="containsText" dxfId="31" priority="5" operator="containsText" text="Övrigt">
      <formula>NOT(ISERROR(SEARCH("Övrigt",Z11)))</formula>
    </cfRule>
    <cfRule type="containsText" dxfId="30" priority="6" operator="containsText" text="Test ej genomfört">
      <formula>NOT(ISERROR(SEARCH("Test ej genomfört",Z11)))</formula>
    </cfRule>
    <cfRule type="containsText" dxfId="29" priority="7" operator="containsText" text="Testad ej OK">
      <formula>NOT(ISERROR(SEARCH("Testad ej OK",Z11)))</formula>
    </cfRule>
    <cfRule type="containsText" dxfId="28" priority="8" operator="containsText" text="Testad OK">
      <formula>NOT(ISERROR(SEARCH("Testad OK",Z11)))</formula>
    </cfRule>
  </conditionalFormatting>
  <conditionalFormatting sqref="D11">
    <cfRule type="containsText" dxfId="27" priority="1" operator="containsText" text="Övrigt">
      <formula>NOT(ISERROR(SEARCH("Övrigt",D11)))</formula>
    </cfRule>
    <cfRule type="containsText" dxfId="26" priority="2" operator="containsText" text="Test ej genomfört">
      <formula>NOT(ISERROR(SEARCH("Test ej genomfört",D11)))</formula>
    </cfRule>
    <cfRule type="containsText" dxfId="25" priority="3" operator="containsText" text="Testad ej OK">
      <formula>NOT(ISERROR(SEARCH("Testad ej OK",D11)))</formula>
    </cfRule>
    <cfRule type="containsText" dxfId="24" priority="4" operator="containsText" text="Testad OK">
      <formula>NOT(ISERROR(SEARCH("Testad OK",D11)))</formula>
    </cfRule>
  </conditionalFormatting>
  <dataValidations count="1">
    <dataValidation type="list" allowBlank="1" showInputMessage="1" showErrorMessage="1" sqref="D11:AE11" xr:uid="{DF5753E4-B454-4C93-B1B4-FBB21B2409A5}">
      <formula1>"Testad OK, Testad ej OK, Test ej genomfört, Övrigt, N/A"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A921-B7F0-4883-892E-FF9046EB5ABF}">
  <dimension ref="B1:AP32"/>
  <sheetViews>
    <sheetView showGridLines="0" zoomScale="90" zoomScaleNormal="90" workbookViewId="0">
      <pane xSplit="3" topLeftCell="D1" activePane="topRight" state="frozen"/>
      <selection pane="topRight" activeCell="D1" sqref="D1"/>
    </sheetView>
  </sheetViews>
  <sheetFormatPr defaultRowHeight="15" x14ac:dyDescent="0.25"/>
  <cols>
    <col min="1" max="1" width="9.140625" style="48"/>
    <col min="2" max="2" width="9.7109375" style="48" customWidth="1"/>
    <col min="3" max="3" width="37.28515625" style="48" customWidth="1"/>
    <col min="4" max="5" width="13.7109375" style="48" customWidth="1"/>
    <col min="6" max="6" width="18.28515625" style="48" customWidth="1"/>
    <col min="7" max="7" width="14.28515625" style="48" customWidth="1"/>
    <col min="8" max="8" width="15.85546875" style="48" customWidth="1"/>
    <col min="9" max="9" width="16.7109375" style="48" customWidth="1"/>
    <col min="10" max="10" width="17.28515625" style="48" customWidth="1"/>
    <col min="11" max="11" width="17.140625" style="48" customWidth="1"/>
    <col min="12" max="12" width="17.85546875" style="48" customWidth="1"/>
    <col min="13" max="13" width="18.7109375" style="48" customWidth="1"/>
    <col min="14" max="14" width="15" style="48" customWidth="1"/>
    <col min="15" max="15" width="15.7109375" style="48" customWidth="1"/>
    <col min="16" max="16" width="16.7109375" style="48" customWidth="1"/>
    <col min="17" max="20" width="14.7109375" style="48" customWidth="1"/>
    <col min="21" max="21" width="13.7109375" style="48" customWidth="1"/>
    <col min="22" max="22" width="15" style="48" customWidth="1"/>
    <col min="23" max="23" width="13.42578125" style="48" customWidth="1"/>
    <col min="24" max="24" width="9.7109375" style="48" customWidth="1"/>
    <col min="25" max="25" width="20.42578125" style="48" customWidth="1"/>
    <col min="26" max="26" width="13.28515625" style="48" customWidth="1"/>
    <col min="27" max="27" width="11.7109375" style="48" customWidth="1"/>
    <col min="28" max="29" width="13" style="48" customWidth="1"/>
    <col min="30" max="30" width="14.28515625" style="48" customWidth="1"/>
    <col min="31" max="31" width="13.7109375" style="48" customWidth="1"/>
    <col min="32" max="32" width="9.140625" style="48"/>
    <col min="33" max="33" width="12.28515625" style="48" customWidth="1"/>
    <col min="34" max="34" width="15.42578125" style="48" customWidth="1"/>
    <col min="35" max="35" width="10.7109375" style="48" customWidth="1"/>
    <col min="36" max="36" width="13.5703125" style="48" customWidth="1"/>
    <col min="37" max="37" width="8.7109375" style="48" customWidth="1"/>
    <col min="38" max="38" width="13.28515625" style="48" customWidth="1"/>
    <col min="39" max="39" width="12.5703125" style="48" customWidth="1"/>
    <col min="40" max="40" width="20.42578125" style="48" customWidth="1"/>
    <col min="41" max="16384" width="9.140625" style="48"/>
  </cols>
  <sheetData>
    <row r="1" spans="2:42" ht="48.75" customHeight="1" x14ac:dyDescent="0.25"/>
    <row r="2" spans="2:42" ht="32.25" thickBot="1" x14ac:dyDescent="0.3">
      <c r="C2" s="49" t="s">
        <v>85</v>
      </c>
      <c r="D2" s="1" t="s">
        <v>1</v>
      </c>
      <c r="E2" s="2"/>
    </row>
    <row r="3" spans="2:42" ht="21.75" thickTop="1" x14ac:dyDescent="0.25">
      <c r="C3" s="50" t="s">
        <v>2</v>
      </c>
      <c r="D3" s="51">
        <v>1</v>
      </c>
      <c r="E3" s="51">
        <v>2</v>
      </c>
      <c r="F3" s="52">
        <v>3</v>
      </c>
      <c r="G3" s="52">
        <v>4</v>
      </c>
      <c r="H3" s="52">
        <v>5</v>
      </c>
      <c r="I3" s="52">
        <v>6</v>
      </c>
      <c r="J3" s="52">
        <v>7</v>
      </c>
      <c r="K3" s="52">
        <v>8</v>
      </c>
      <c r="L3" s="52">
        <v>9</v>
      </c>
      <c r="M3" s="52">
        <v>10</v>
      </c>
      <c r="N3" s="52">
        <v>11</v>
      </c>
      <c r="O3" s="52">
        <v>12</v>
      </c>
      <c r="P3" s="52">
        <v>13</v>
      </c>
      <c r="Q3" s="52">
        <v>14</v>
      </c>
      <c r="R3" s="52">
        <v>15</v>
      </c>
      <c r="S3" s="52">
        <v>16</v>
      </c>
      <c r="T3" s="52">
        <v>17</v>
      </c>
      <c r="U3" s="52">
        <v>18</v>
      </c>
      <c r="V3" s="52">
        <v>19</v>
      </c>
      <c r="W3" s="52">
        <v>20</v>
      </c>
      <c r="X3" s="52">
        <v>21</v>
      </c>
      <c r="Y3" s="52">
        <v>22</v>
      </c>
      <c r="Z3" s="52">
        <v>23</v>
      </c>
      <c r="AA3" s="52">
        <v>24</v>
      </c>
      <c r="AB3" s="52">
        <v>25</v>
      </c>
      <c r="AC3" s="52">
        <v>26</v>
      </c>
      <c r="AD3" s="52">
        <v>27</v>
      </c>
      <c r="AE3" s="52">
        <v>28</v>
      </c>
    </row>
    <row r="4" spans="2:42" s="4" customFormat="1" ht="48.4" customHeight="1" x14ac:dyDescent="0.25">
      <c r="B4" s="3"/>
      <c r="C4" s="40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41" t="s">
        <v>17</v>
      </c>
      <c r="R4" s="41" t="s">
        <v>18</v>
      </c>
      <c r="S4" s="41" t="s">
        <v>19</v>
      </c>
      <c r="T4" s="41" t="s">
        <v>20</v>
      </c>
      <c r="U4" s="41" t="s">
        <v>21</v>
      </c>
      <c r="V4" s="41" t="s">
        <v>22</v>
      </c>
      <c r="W4" s="41" t="s">
        <v>23</v>
      </c>
      <c r="X4" s="41" t="s">
        <v>24</v>
      </c>
      <c r="Y4" s="41" t="s">
        <v>25</v>
      </c>
      <c r="Z4" s="41" t="s">
        <v>26</v>
      </c>
      <c r="AA4" s="41" t="s">
        <v>27</v>
      </c>
      <c r="AB4" s="41" t="s">
        <v>28</v>
      </c>
      <c r="AC4" s="41" t="s">
        <v>29</v>
      </c>
      <c r="AD4" s="41" t="s">
        <v>30</v>
      </c>
      <c r="AE4" s="41" t="s">
        <v>31</v>
      </c>
      <c r="AG4" s="118" t="s">
        <v>32</v>
      </c>
      <c r="AH4" s="119"/>
      <c r="AI4" s="119"/>
      <c r="AJ4" s="119"/>
      <c r="AK4" s="119"/>
      <c r="AL4" s="119"/>
      <c r="AM4" s="119"/>
      <c r="AN4" s="119"/>
    </row>
    <row r="5" spans="2:42" s="5" customFormat="1" ht="129" customHeight="1" thickBot="1" x14ac:dyDescent="0.3">
      <c r="C5" s="6" t="s">
        <v>33</v>
      </c>
      <c r="D5" s="7" t="s">
        <v>34</v>
      </c>
      <c r="E5" s="8" t="s">
        <v>35</v>
      </c>
      <c r="F5" s="8" t="s">
        <v>36</v>
      </c>
      <c r="G5" s="8" t="s">
        <v>37</v>
      </c>
      <c r="H5" s="8" t="s">
        <v>38</v>
      </c>
      <c r="I5" s="8" t="s">
        <v>39</v>
      </c>
      <c r="J5" s="8" t="s">
        <v>40</v>
      </c>
      <c r="K5" s="8" t="s">
        <v>41</v>
      </c>
      <c r="L5" s="8" t="s">
        <v>42</v>
      </c>
      <c r="M5" s="8" t="s">
        <v>42</v>
      </c>
      <c r="N5" s="8" t="s">
        <v>43</v>
      </c>
      <c r="O5" s="8" t="s">
        <v>44</v>
      </c>
      <c r="P5" s="8" t="s">
        <v>45</v>
      </c>
      <c r="Q5" s="8" t="s">
        <v>46</v>
      </c>
      <c r="R5" s="8" t="s">
        <v>47</v>
      </c>
      <c r="S5" s="8" t="s">
        <v>48</v>
      </c>
      <c r="T5" s="8" t="s">
        <v>49</v>
      </c>
      <c r="U5" s="8" t="s">
        <v>50</v>
      </c>
      <c r="V5" s="8" t="s">
        <v>51</v>
      </c>
      <c r="W5" s="8" t="s">
        <v>52</v>
      </c>
      <c r="X5" s="8" t="s">
        <v>53</v>
      </c>
      <c r="Y5" s="8" t="s">
        <v>54</v>
      </c>
      <c r="Z5" s="8" t="s">
        <v>55</v>
      </c>
      <c r="AA5" s="8" t="s">
        <v>56</v>
      </c>
      <c r="AB5" s="8" t="s">
        <v>57</v>
      </c>
      <c r="AC5" s="8" t="s">
        <v>57</v>
      </c>
      <c r="AD5" s="8" t="s">
        <v>57</v>
      </c>
      <c r="AE5" s="8" t="s">
        <v>57</v>
      </c>
      <c r="AG5" s="97" t="s">
        <v>58</v>
      </c>
      <c r="AH5" s="9" t="s">
        <v>59</v>
      </c>
      <c r="AI5" s="10" t="s">
        <v>60</v>
      </c>
      <c r="AJ5" s="11" t="s">
        <v>61</v>
      </c>
      <c r="AK5" s="42" t="s">
        <v>62</v>
      </c>
      <c r="AL5" s="13" t="s">
        <v>63</v>
      </c>
      <c r="AM5" s="13" t="s">
        <v>64</v>
      </c>
      <c r="AN5" s="13" t="s">
        <v>65</v>
      </c>
    </row>
    <row r="6" spans="2:42" s="5" customFormat="1" ht="20.45" customHeight="1" x14ac:dyDescent="0.25">
      <c r="C6" s="14"/>
      <c r="D6" s="15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G6" s="12">
        <v>1</v>
      </c>
      <c r="AH6" s="12">
        <v>1</v>
      </c>
      <c r="AI6" s="12">
        <v>0</v>
      </c>
      <c r="AJ6" s="12">
        <v>0</v>
      </c>
      <c r="AK6" s="54">
        <v>26</v>
      </c>
      <c r="AL6" s="54">
        <v>0</v>
      </c>
      <c r="AM6" s="54"/>
      <c r="AN6" s="55"/>
    </row>
    <row r="7" spans="2:42" s="5" customFormat="1" ht="17.25" x14ac:dyDescent="0.25">
      <c r="C7" s="16" t="s">
        <v>66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 s="19">
        <f>AG6/AN7</f>
        <v>0.5</v>
      </c>
      <c r="AH7" s="19">
        <f>AH6/AN7</f>
        <v>0.5</v>
      </c>
      <c r="AI7" s="19">
        <f>AI6/AN7</f>
        <v>0</v>
      </c>
      <c r="AJ7" s="19">
        <f>AJ6/AN7</f>
        <v>0</v>
      </c>
      <c r="AK7" s="20"/>
      <c r="AL7" s="21">
        <f>AI7+AJ7</f>
        <v>0</v>
      </c>
      <c r="AM7" s="22" t="e">
        <f>SUM(#REF!)</f>
        <v>#REF!</v>
      </c>
      <c r="AN7" s="23">
        <f>SUM(AG6:AJ6)</f>
        <v>2</v>
      </c>
    </row>
    <row r="8" spans="2:42" s="5" customFormat="1" ht="17.25" x14ac:dyDescent="0.25">
      <c r="B8" s="24"/>
      <c r="C8" s="16" t="s">
        <v>67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17"/>
      <c r="V8" s="17"/>
      <c r="W8" s="17"/>
      <c r="X8" s="17"/>
      <c r="Y8" s="17"/>
      <c r="Z8" s="18"/>
      <c r="AA8" s="17"/>
      <c r="AB8" s="17"/>
      <c r="AC8" s="17"/>
      <c r="AD8" s="17"/>
      <c r="AE8" s="17"/>
    </row>
    <row r="9" spans="2:42" s="5" customFormat="1" ht="13.5" customHeight="1" x14ac:dyDescent="0.25">
      <c r="C9" s="14"/>
      <c r="D9" s="1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</row>
    <row r="10" spans="2:42" s="43" customFormat="1" ht="51.75" customHeight="1" x14ac:dyDescent="0.25">
      <c r="C10" s="44" t="s">
        <v>68</v>
      </c>
      <c r="D10" s="45"/>
      <c r="E10" s="45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7"/>
      <c r="V10" s="46"/>
      <c r="W10" s="46"/>
      <c r="X10" s="46"/>
      <c r="Y10" s="46" t="s">
        <v>76</v>
      </c>
      <c r="Z10" s="46"/>
      <c r="AA10" s="46"/>
      <c r="AB10" s="46"/>
      <c r="AC10" s="47"/>
      <c r="AD10" s="46"/>
      <c r="AE10" s="46" t="s">
        <v>77</v>
      </c>
    </row>
    <row r="11" spans="2:42" s="99" customFormat="1" ht="32.25" customHeight="1" x14ac:dyDescent="0.25">
      <c r="C11" s="98" t="s">
        <v>69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/>
      <c r="V11" s="101"/>
      <c r="W11" s="101"/>
      <c r="X11" s="101"/>
      <c r="Y11" s="101" t="s">
        <v>59</v>
      </c>
      <c r="Z11" s="101"/>
      <c r="AA11" s="101"/>
      <c r="AB11" s="101"/>
      <c r="AC11" s="102"/>
      <c r="AD11" s="101"/>
      <c r="AE11" s="101" t="s">
        <v>61</v>
      </c>
    </row>
    <row r="12" spans="2:42" s="43" customFormat="1" ht="32.25" customHeight="1" x14ac:dyDescent="0.25">
      <c r="C12" s="98" t="s">
        <v>70</v>
      </c>
      <c r="D12" s="112"/>
      <c r="E12" s="11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113"/>
      <c r="V12" s="60"/>
      <c r="W12" s="60"/>
      <c r="X12" s="60"/>
      <c r="Y12" s="60" t="s">
        <v>90</v>
      </c>
      <c r="Z12" s="60"/>
      <c r="AA12" s="60"/>
      <c r="AB12" s="60"/>
      <c r="AC12" s="113"/>
      <c r="AD12" s="60"/>
      <c r="AE12" s="60"/>
    </row>
    <row r="13" spans="2:42" s="43" customFormat="1" ht="45" customHeight="1" x14ac:dyDescent="0.25">
      <c r="B13" s="108"/>
      <c r="C13" s="98" t="s">
        <v>71</v>
      </c>
      <c r="D13" s="109"/>
      <c r="E13" s="109"/>
      <c r="F13" s="67"/>
      <c r="G13" s="67"/>
      <c r="H13" s="67"/>
      <c r="I13" s="110"/>
      <c r="J13" s="110"/>
      <c r="K13" s="67"/>
      <c r="L13" s="110"/>
      <c r="M13" s="67"/>
      <c r="N13" s="67"/>
      <c r="O13" s="67"/>
      <c r="P13" s="67"/>
      <c r="Q13" s="67"/>
      <c r="R13" s="67"/>
      <c r="S13" s="67"/>
      <c r="T13" s="67"/>
      <c r="U13" s="110"/>
      <c r="V13" s="67"/>
      <c r="W13" s="67"/>
      <c r="X13" s="111"/>
      <c r="Y13" s="115"/>
      <c r="Z13" s="67"/>
      <c r="AA13" s="67"/>
      <c r="AB13" s="67"/>
      <c r="AC13" s="110"/>
      <c r="AD13" s="110"/>
      <c r="AE13" s="67" t="s">
        <v>92</v>
      </c>
    </row>
    <row r="14" spans="2:42" s="70" customFormat="1" ht="17.25" x14ac:dyDescent="0.25">
      <c r="C14" s="71"/>
    </row>
    <row r="15" spans="2:42" ht="30" customHeight="1" x14ac:dyDescent="0.25">
      <c r="C15" s="27" t="s">
        <v>72</v>
      </c>
      <c r="D15" s="72"/>
      <c r="E15" s="73"/>
      <c r="F15" s="74"/>
      <c r="G15" s="74"/>
      <c r="H15" s="74"/>
      <c r="I15" s="75"/>
      <c r="J15" s="76"/>
      <c r="K15" s="74"/>
      <c r="L15" s="77"/>
      <c r="M15" s="7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2:42" s="4" customFormat="1" ht="30" customHeight="1" x14ac:dyDescent="0.25">
      <c r="B16" s="28"/>
      <c r="C16" s="27" t="s">
        <v>73</v>
      </c>
      <c r="D16" s="29"/>
      <c r="E16" s="30"/>
      <c r="F16" s="31"/>
      <c r="G16" s="31"/>
      <c r="H16" s="31"/>
      <c r="I16" s="32"/>
      <c r="J16" s="31"/>
      <c r="K16" s="31"/>
      <c r="L16" s="33"/>
      <c r="M16" s="34"/>
      <c r="N16" s="31"/>
      <c r="O16" s="31"/>
      <c r="P16" s="32"/>
      <c r="Q16" s="31"/>
      <c r="R16" s="31"/>
      <c r="S16" s="35"/>
      <c r="T16" s="31"/>
      <c r="U16" s="31"/>
      <c r="V16" s="31"/>
      <c r="W16" s="31"/>
      <c r="X16" s="31"/>
      <c r="Y16" s="31"/>
      <c r="Z16" s="36"/>
      <c r="AA16" s="31"/>
      <c r="AB16" s="31"/>
      <c r="AC16" s="37"/>
      <c r="AD16" s="38"/>
      <c r="AE16" s="39"/>
    </row>
    <row r="17" spans="2:31" ht="25.15" customHeight="1" x14ac:dyDescent="0.25">
      <c r="C17" s="27" t="s">
        <v>74</v>
      </c>
      <c r="D17" s="79"/>
      <c r="E17" s="80"/>
      <c r="F17" s="81"/>
      <c r="G17" s="82"/>
      <c r="H17" s="83"/>
      <c r="I17" s="79"/>
      <c r="J17" s="82"/>
      <c r="K17" s="84"/>
      <c r="L17" s="85"/>
      <c r="M17" s="82"/>
      <c r="N17" s="86"/>
      <c r="O17" s="86"/>
      <c r="P17" s="86"/>
      <c r="Q17" s="80"/>
      <c r="R17" s="79"/>
      <c r="S17" s="87"/>
      <c r="T17" s="88"/>
      <c r="U17" s="89"/>
      <c r="V17" s="79"/>
      <c r="W17" s="79"/>
      <c r="X17" s="79"/>
      <c r="Y17" s="87"/>
      <c r="Z17" s="89"/>
      <c r="AA17" s="87"/>
      <c r="AB17" s="89"/>
      <c r="AC17" s="79"/>
      <c r="AD17" s="79"/>
      <c r="AE17" s="87"/>
    </row>
    <row r="18" spans="2:31" ht="15.75" x14ac:dyDescent="0.25">
      <c r="B18" s="90"/>
      <c r="D18" s="91"/>
      <c r="E18" s="92"/>
      <c r="F18" s="93"/>
      <c r="G18" s="94"/>
      <c r="H18" s="95"/>
      <c r="J18" s="94"/>
      <c r="K18" s="93"/>
      <c r="L18" s="94"/>
      <c r="M18" s="93"/>
      <c r="N18" s="94"/>
      <c r="O18" s="93"/>
      <c r="P18" s="93"/>
      <c r="Q18" s="93"/>
      <c r="R18" s="93"/>
    </row>
    <row r="19" spans="2:31" x14ac:dyDescent="0.25">
      <c r="E19" s="93"/>
      <c r="F19" s="93"/>
      <c r="G19" s="4"/>
      <c r="H19" s="4"/>
      <c r="J19" s="70"/>
      <c r="K19" s="4"/>
      <c r="L19" s="70"/>
      <c r="N19" s="4"/>
    </row>
    <row r="20" spans="2:31" x14ac:dyDescent="0.25">
      <c r="E20" s="4"/>
      <c r="F20" s="4"/>
      <c r="G20" s="4"/>
      <c r="H20" s="4"/>
      <c r="I20" s="4"/>
      <c r="J20" s="4"/>
      <c r="K20" s="4"/>
      <c r="L20" s="4"/>
    </row>
    <row r="21" spans="2:31" x14ac:dyDescent="0.25">
      <c r="E21" s="4"/>
      <c r="F21" s="4"/>
      <c r="G21" s="96"/>
      <c r="H21" s="4"/>
      <c r="I21" s="4"/>
      <c r="J21" s="4"/>
      <c r="K21" s="4"/>
      <c r="L21" s="4"/>
    </row>
    <row r="22" spans="2:31" x14ac:dyDescent="0.25">
      <c r="E22" s="4"/>
      <c r="F22" s="93"/>
      <c r="G22" s="93"/>
      <c r="H22" s="93"/>
      <c r="I22" s="93"/>
      <c r="J22" s="4"/>
      <c r="K22" s="4"/>
      <c r="L22" s="4"/>
    </row>
    <row r="23" spans="2:31" x14ac:dyDescent="0.25">
      <c r="E23" s="4"/>
      <c r="F23" s="93"/>
      <c r="G23" s="93"/>
      <c r="H23" s="93"/>
      <c r="I23" s="93"/>
      <c r="J23" s="4"/>
      <c r="K23" s="4"/>
      <c r="L23" s="4"/>
    </row>
    <row r="24" spans="2:31" x14ac:dyDescent="0.25">
      <c r="E24" s="4"/>
      <c r="F24" s="93"/>
      <c r="G24" s="93"/>
      <c r="H24" s="93"/>
      <c r="I24" s="93"/>
      <c r="J24" s="4"/>
      <c r="K24" s="4"/>
      <c r="L24" s="4"/>
    </row>
    <row r="25" spans="2:31" x14ac:dyDescent="0.25">
      <c r="E25" s="4"/>
      <c r="F25" s="93"/>
      <c r="G25" s="93"/>
      <c r="H25" s="93"/>
      <c r="I25" s="93"/>
      <c r="J25" s="4"/>
      <c r="K25" s="4"/>
      <c r="L25" s="4"/>
    </row>
    <row r="26" spans="2:31" x14ac:dyDescent="0.25">
      <c r="G26" s="93"/>
      <c r="H26" s="93"/>
      <c r="I26" s="93"/>
      <c r="J26" s="4"/>
      <c r="K26" s="4"/>
      <c r="L26" s="4"/>
    </row>
    <row r="27" spans="2:31" x14ac:dyDescent="0.25">
      <c r="E27" s="4"/>
      <c r="F27" s="93"/>
      <c r="G27" s="93"/>
      <c r="H27" s="93"/>
      <c r="I27" s="93"/>
      <c r="J27" s="4"/>
      <c r="K27" s="4"/>
      <c r="L27" s="4"/>
    </row>
    <row r="28" spans="2:31" x14ac:dyDescent="0.25">
      <c r="E28" s="4"/>
      <c r="F28" s="93"/>
      <c r="G28" s="93"/>
      <c r="H28" s="93"/>
      <c r="I28" s="93"/>
      <c r="J28" s="4"/>
      <c r="K28" s="4"/>
      <c r="L28" s="4"/>
    </row>
    <row r="29" spans="2:31" x14ac:dyDescent="0.25">
      <c r="E29" s="4"/>
      <c r="F29" s="93"/>
      <c r="G29" s="93"/>
      <c r="H29" s="93"/>
      <c r="I29" s="93"/>
      <c r="J29" s="4"/>
      <c r="K29" s="4"/>
      <c r="L29" s="4"/>
    </row>
    <row r="30" spans="2:31" x14ac:dyDescent="0.25">
      <c r="E30" s="4"/>
      <c r="F30" s="93"/>
      <c r="G30" s="93"/>
      <c r="H30" s="93"/>
      <c r="I30" s="93"/>
      <c r="J30" s="4"/>
      <c r="K30" s="4"/>
      <c r="L30" s="4"/>
    </row>
    <row r="31" spans="2:31" x14ac:dyDescent="0.25">
      <c r="F31" s="93"/>
      <c r="G31" s="93"/>
      <c r="H31" s="93"/>
      <c r="I31" s="93"/>
    </row>
    <row r="32" spans="2:31" x14ac:dyDescent="0.25">
      <c r="F32" s="93"/>
      <c r="G32" s="93"/>
      <c r="H32" s="93"/>
      <c r="I32" s="93"/>
    </row>
  </sheetData>
  <mergeCells count="1">
    <mergeCell ref="AG4:AN4"/>
  </mergeCells>
  <conditionalFormatting sqref="E11 K11:AE11">
    <cfRule type="containsText" dxfId="23" priority="9" operator="containsText" text="Övrigt">
      <formula>NOT(ISERROR(SEARCH("Övrigt",E11)))</formula>
    </cfRule>
    <cfRule type="containsText" dxfId="22" priority="10" operator="containsText" text="Test ej genomfört">
      <formula>NOT(ISERROR(SEARCH("Test ej genomfört",E11)))</formula>
    </cfRule>
    <cfRule type="containsText" dxfId="21" priority="11" operator="containsText" text="Testad ej OK">
      <formula>NOT(ISERROR(SEARCH("Testad ej OK",E11)))</formula>
    </cfRule>
    <cfRule type="containsText" dxfId="20" priority="12" operator="containsText" text="Testad OK">
      <formula>NOT(ISERROR(SEARCH("Testad OK",E11)))</formula>
    </cfRule>
  </conditionalFormatting>
  <conditionalFormatting sqref="F11:J11">
    <cfRule type="containsText" dxfId="19" priority="5" operator="containsText" text="Övrigt">
      <formula>NOT(ISERROR(SEARCH("Övrigt",F11)))</formula>
    </cfRule>
    <cfRule type="containsText" dxfId="18" priority="6" operator="containsText" text="Test ej genomfört">
      <formula>NOT(ISERROR(SEARCH("Test ej genomfört",F11)))</formula>
    </cfRule>
    <cfRule type="containsText" dxfId="17" priority="7" operator="containsText" text="Testad ej OK">
      <formula>NOT(ISERROR(SEARCH("Testad ej OK",F11)))</formula>
    </cfRule>
    <cfRule type="containsText" dxfId="16" priority="8" operator="containsText" text="Testad OK">
      <formula>NOT(ISERROR(SEARCH("Testad OK",F11)))</formula>
    </cfRule>
  </conditionalFormatting>
  <conditionalFormatting sqref="D11">
    <cfRule type="containsText" dxfId="15" priority="1" operator="containsText" text="Övrigt">
      <formula>NOT(ISERROR(SEARCH("Övrigt",D11)))</formula>
    </cfRule>
    <cfRule type="containsText" dxfId="14" priority="2" operator="containsText" text="Test ej genomfört">
      <formula>NOT(ISERROR(SEARCH("Test ej genomfört",D11)))</formula>
    </cfRule>
    <cfRule type="containsText" dxfId="13" priority="3" operator="containsText" text="Testad ej OK">
      <formula>NOT(ISERROR(SEARCH("Testad ej OK",D11)))</formula>
    </cfRule>
    <cfRule type="containsText" dxfId="12" priority="4" operator="containsText" text="Testad OK">
      <formula>NOT(ISERROR(SEARCH("Testad OK",D11)))</formula>
    </cfRule>
  </conditionalFormatting>
  <dataValidations count="1">
    <dataValidation type="list" allowBlank="1" showInputMessage="1" showErrorMessage="1" sqref="D11:AE11" xr:uid="{6E3098A1-FF5A-4ED0-96CC-AD2CF69783D4}">
      <formula1>"Testad OK, Testad ej OK, Test ej genomfört, Övrigt, N/A"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E11A-D745-4931-8762-9CC131E4A543}">
  <dimension ref="B1:AP32"/>
  <sheetViews>
    <sheetView showGridLines="0" zoomScale="60" zoomScaleNormal="60" workbookViewId="0">
      <pane xSplit="3" topLeftCell="D1" activePane="topRight" state="frozen"/>
      <selection pane="topRight" activeCell="D1" sqref="D1"/>
    </sheetView>
  </sheetViews>
  <sheetFormatPr defaultRowHeight="15" x14ac:dyDescent="0.25"/>
  <cols>
    <col min="1" max="1" width="9.140625" style="48"/>
    <col min="2" max="2" width="9.7109375" style="48" customWidth="1"/>
    <col min="3" max="3" width="37.28515625" style="48" customWidth="1"/>
    <col min="4" max="5" width="13.7109375" style="48" customWidth="1"/>
    <col min="6" max="6" width="18.28515625" style="48" customWidth="1"/>
    <col min="7" max="7" width="14.28515625" style="48" customWidth="1"/>
    <col min="8" max="8" width="15.85546875" style="48" customWidth="1"/>
    <col min="9" max="9" width="16.7109375" style="48" customWidth="1"/>
    <col min="10" max="10" width="17.28515625" style="48" customWidth="1"/>
    <col min="11" max="11" width="17.140625" style="48" customWidth="1"/>
    <col min="12" max="12" width="17.85546875" style="48" customWidth="1"/>
    <col min="13" max="13" width="18.7109375" style="48" customWidth="1"/>
    <col min="14" max="14" width="15" style="48" customWidth="1"/>
    <col min="15" max="15" width="15.7109375" style="48" customWidth="1"/>
    <col min="16" max="16" width="16.7109375" style="48" customWidth="1"/>
    <col min="17" max="17" width="19.42578125" style="48" customWidth="1"/>
    <col min="18" max="20" width="14.7109375" style="48" customWidth="1"/>
    <col min="21" max="21" width="13.7109375" style="48" customWidth="1"/>
    <col min="22" max="22" width="15" style="48" customWidth="1"/>
    <col min="23" max="23" width="13.42578125" style="48" customWidth="1"/>
    <col min="24" max="24" width="9.7109375" style="48" customWidth="1"/>
    <col min="25" max="25" width="10.7109375" style="48" customWidth="1"/>
    <col min="26" max="26" width="13.28515625" style="48" customWidth="1"/>
    <col min="27" max="27" width="11.7109375" style="48" customWidth="1"/>
    <col min="28" max="29" width="13" style="48" customWidth="1"/>
    <col min="30" max="30" width="14.28515625" style="48" customWidth="1"/>
    <col min="31" max="31" width="13.7109375" style="48" customWidth="1"/>
    <col min="32" max="32" width="9.140625" style="48"/>
    <col min="33" max="33" width="12.28515625" style="48" customWidth="1"/>
    <col min="34" max="34" width="15.42578125" style="48" customWidth="1"/>
    <col min="35" max="35" width="10.7109375" style="48" customWidth="1"/>
    <col min="36" max="36" width="13.5703125" style="48" customWidth="1"/>
    <col min="37" max="37" width="8.7109375" style="48" customWidth="1"/>
    <col min="38" max="38" width="13.28515625" style="48" customWidth="1"/>
    <col min="39" max="39" width="12.5703125" style="48" customWidth="1"/>
    <col min="40" max="40" width="20.42578125" style="48" customWidth="1"/>
    <col min="41" max="16384" width="9.140625" style="48"/>
  </cols>
  <sheetData>
    <row r="1" spans="2:42" ht="48.75" customHeight="1" x14ac:dyDescent="0.25"/>
    <row r="2" spans="2:42" ht="31.5" x14ac:dyDescent="0.25">
      <c r="C2" s="49" t="s">
        <v>83</v>
      </c>
      <c r="D2" s="1" t="s">
        <v>1</v>
      </c>
      <c r="E2" s="2">
        <v>44441</v>
      </c>
    </row>
    <row r="3" spans="2:42" ht="21.75" thickTop="1" x14ac:dyDescent="0.25">
      <c r="C3" s="50" t="s">
        <v>2</v>
      </c>
      <c r="D3" s="51">
        <v>1</v>
      </c>
      <c r="E3" s="51">
        <v>2</v>
      </c>
      <c r="F3" s="52">
        <v>3</v>
      </c>
      <c r="G3" s="52">
        <v>4</v>
      </c>
      <c r="H3" s="52">
        <v>5</v>
      </c>
      <c r="I3" s="52">
        <v>6</v>
      </c>
      <c r="J3" s="52">
        <v>7</v>
      </c>
      <c r="K3" s="52">
        <v>8</v>
      </c>
      <c r="L3" s="52">
        <v>9</v>
      </c>
      <c r="M3" s="52">
        <v>10</v>
      </c>
      <c r="N3" s="52">
        <v>11</v>
      </c>
      <c r="O3" s="52">
        <v>12</v>
      </c>
      <c r="P3" s="52">
        <v>13</v>
      </c>
      <c r="Q3" s="52">
        <v>14</v>
      </c>
      <c r="R3" s="52">
        <v>15</v>
      </c>
      <c r="S3" s="52">
        <v>16</v>
      </c>
      <c r="T3" s="52">
        <v>17</v>
      </c>
      <c r="U3" s="52">
        <v>18</v>
      </c>
      <c r="V3" s="52">
        <v>19</v>
      </c>
      <c r="W3" s="52">
        <v>20</v>
      </c>
      <c r="X3" s="52">
        <v>21</v>
      </c>
      <c r="Y3" s="52">
        <v>22</v>
      </c>
      <c r="Z3" s="52">
        <v>23</v>
      </c>
      <c r="AA3" s="52">
        <v>24</v>
      </c>
      <c r="AB3" s="52">
        <v>25</v>
      </c>
      <c r="AC3" s="52">
        <v>26</v>
      </c>
      <c r="AD3" s="52">
        <v>27</v>
      </c>
      <c r="AE3" s="52">
        <v>28</v>
      </c>
    </row>
    <row r="4" spans="2:42" s="4" customFormat="1" ht="48.4" customHeight="1" x14ac:dyDescent="0.25">
      <c r="B4" s="3"/>
      <c r="C4" s="40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41" t="s">
        <v>17</v>
      </c>
      <c r="R4" s="41" t="s">
        <v>18</v>
      </c>
      <c r="S4" s="41" t="s">
        <v>19</v>
      </c>
      <c r="T4" s="41" t="s">
        <v>20</v>
      </c>
      <c r="U4" s="41" t="s">
        <v>21</v>
      </c>
      <c r="V4" s="41" t="s">
        <v>22</v>
      </c>
      <c r="W4" s="41" t="s">
        <v>23</v>
      </c>
      <c r="X4" s="41" t="s">
        <v>24</v>
      </c>
      <c r="Y4" s="41" t="s">
        <v>25</v>
      </c>
      <c r="Z4" s="41" t="s">
        <v>26</v>
      </c>
      <c r="AA4" s="41" t="s">
        <v>27</v>
      </c>
      <c r="AB4" s="41" t="s">
        <v>28</v>
      </c>
      <c r="AC4" s="41" t="s">
        <v>29</v>
      </c>
      <c r="AD4" s="41" t="s">
        <v>30</v>
      </c>
      <c r="AE4" s="41" t="s">
        <v>31</v>
      </c>
      <c r="AG4" s="118" t="s">
        <v>32</v>
      </c>
      <c r="AH4" s="119"/>
      <c r="AI4" s="119"/>
      <c r="AJ4" s="119"/>
      <c r="AK4" s="119"/>
      <c r="AL4" s="119"/>
      <c r="AM4" s="119"/>
      <c r="AN4" s="119"/>
    </row>
    <row r="5" spans="2:42" s="5" customFormat="1" ht="129" customHeight="1" thickBot="1" x14ac:dyDescent="0.3">
      <c r="C5" s="6" t="s">
        <v>33</v>
      </c>
      <c r="D5" s="7" t="s">
        <v>34</v>
      </c>
      <c r="E5" s="8" t="s">
        <v>35</v>
      </c>
      <c r="F5" s="8" t="s">
        <v>36</v>
      </c>
      <c r="G5" s="8" t="s">
        <v>37</v>
      </c>
      <c r="H5" s="8" t="s">
        <v>38</v>
      </c>
      <c r="I5" s="8" t="s">
        <v>39</v>
      </c>
      <c r="J5" s="8" t="s">
        <v>40</v>
      </c>
      <c r="K5" s="8" t="s">
        <v>41</v>
      </c>
      <c r="L5" s="8" t="s">
        <v>42</v>
      </c>
      <c r="M5" s="8" t="s">
        <v>42</v>
      </c>
      <c r="N5" s="8" t="s">
        <v>43</v>
      </c>
      <c r="O5" s="8" t="s">
        <v>44</v>
      </c>
      <c r="P5" s="8" t="s">
        <v>45</v>
      </c>
      <c r="Q5" s="8" t="s">
        <v>46</v>
      </c>
      <c r="R5" s="8" t="s">
        <v>47</v>
      </c>
      <c r="S5" s="8" t="s">
        <v>48</v>
      </c>
      <c r="T5" s="8" t="s">
        <v>49</v>
      </c>
      <c r="U5" s="8" t="s">
        <v>50</v>
      </c>
      <c r="V5" s="8" t="s">
        <v>51</v>
      </c>
      <c r="W5" s="8" t="s">
        <v>52</v>
      </c>
      <c r="X5" s="8" t="s">
        <v>53</v>
      </c>
      <c r="Y5" s="8" t="s">
        <v>54</v>
      </c>
      <c r="Z5" s="8" t="s">
        <v>55</v>
      </c>
      <c r="AA5" s="8" t="s">
        <v>56</v>
      </c>
      <c r="AB5" s="8" t="s">
        <v>57</v>
      </c>
      <c r="AC5" s="8" t="s">
        <v>57</v>
      </c>
      <c r="AD5" s="8" t="s">
        <v>57</v>
      </c>
      <c r="AE5" s="8" t="s">
        <v>57</v>
      </c>
      <c r="AG5" s="97" t="s">
        <v>58</v>
      </c>
      <c r="AH5" s="9" t="s">
        <v>59</v>
      </c>
      <c r="AI5" s="10" t="s">
        <v>60</v>
      </c>
      <c r="AJ5" s="11" t="s">
        <v>61</v>
      </c>
      <c r="AK5" s="42" t="s">
        <v>62</v>
      </c>
      <c r="AL5" s="13" t="s">
        <v>63</v>
      </c>
      <c r="AM5" s="13" t="s">
        <v>64</v>
      </c>
      <c r="AN5" s="13" t="s">
        <v>65</v>
      </c>
    </row>
    <row r="6" spans="2:42" s="5" customFormat="1" ht="20.45" customHeight="1" x14ac:dyDescent="0.25">
      <c r="C6" s="14"/>
      <c r="D6" s="15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G6" s="12">
        <v>1</v>
      </c>
      <c r="AH6" s="12">
        <v>0</v>
      </c>
      <c r="AI6" s="12">
        <v>0</v>
      </c>
      <c r="AJ6" s="12">
        <v>0</v>
      </c>
      <c r="AK6" s="54">
        <v>27</v>
      </c>
      <c r="AL6" s="54"/>
      <c r="AM6" s="54"/>
      <c r="AN6" s="55"/>
    </row>
    <row r="7" spans="2:42" s="5" customFormat="1" ht="17.25" x14ac:dyDescent="0.25">
      <c r="C7" s="16" t="s">
        <v>66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 s="19">
        <f>AG6/AN7</f>
        <v>1</v>
      </c>
      <c r="AH7" s="19">
        <f>AH6/AN7</f>
        <v>0</v>
      </c>
      <c r="AI7" s="19">
        <f>AI6/AN7</f>
        <v>0</v>
      </c>
      <c r="AJ7" s="19">
        <f>AJ6/AN7</f>
        <v>0</v>
      </c>
      <c r="AK7" s="20"/>
      <c r="AL7" s="21">
        <f>AI7+AJ7</f>
        <v>0</v>
      </c>
      <c r="AM7" s="22" t="e">
        <f>SUM(#REF!)</f>
        <v>#REF!</v>
      </c>
      <c r="AN7" s="23">
        <f>SUM(AG6:AJ6)</f>
        <v>1</v>
      </c>
    </row>
    <row r="8" spans="2:42" s="5" customFormat="1" ht="17.25" x14ac:dyDescent="0.25">
      <c r="B8" s="24"/>
      <c r="C8" s="16" t="s">
        <v>67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17"/>
      <c r="V8" s="17"/>
      <c r="W8" s="17"/>
      <c r="X8" s="17"/>
      <c r="Y8" s="17"/>
      <c r="Z8" s="18"/>
      <c r="AA8" s="17"/>
      <c r="AB8" s="17"/>
      <c r="AC8" s="17"/>
      <c r="AD8" s="17"/>
      <c r="AE8" s="17"/>
    </row>
    <row r="9" spans="2:42" s="5" customFormat="1" ht="20.45" customHeight="1" x14ac:dyDescent="0.25">
      <c r="C9" s="14"/>
      <c r="D9" s="1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</row>
    <row r="10" spans="2:42" s="43" customFormat="1" ht="35.25" customHeight="1" x14ac:dyDescent="0.25">
      <c r="C10" s="44" t="s">
        <v>68</v>
      </c>
      <c r="D10" s="45"/>
      <c r="E10" s="45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 t="s">
        <v>84</v>
      </c>
      <c r="R10" s="46"/>
      <c r="S10" s="46"/>
      <c r="T10" s="46"/>
      <c r="U10" s="47"/>
      <c r="V10" s="46"/>
      <c r="W10" s="46"/>
      <c r="X10" s="46"/>
      <c r="Y10" s="46"/>
      <c r="Z10" s="46"/>
      <c r="AA10" s="46"/>
      <c r="AB10" s="46"/>
      <c r="AC10" s="47"/>
      <c r="AD10" s="46"/>
      <c r="AE10" s="46"/>
    </row>
    <row r="11" spans="2:42" s="99" customFormat="1" ht="32.25" customHeight="1" x14ac:dyDescent="0.25">
      <c r="C11" s="98" t="s">
        <v>69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 t="s">
        <v>58</v>
      </c>
      <c r="R11" s="101"/>
      <c r="S11" s="101"/>
      <c r="T11" s="101"/>
      <c r="U11" s="102"/>
      <c r="V11" s="101"/>
      <c r="W11" s="101"/>
      <c r="X11" s="101"/>
      <c r="Y11" s="101"/>
      <c r="Z11" s="101"/>
      <c r="AA11" s="101"/>
      <c r="AB11" s="101"/>
      <c r="AC11" s="102"/>
      <c r="AD11" s="101"/>
      <c r="AE11" s="101"/>
    </row>
    <row r="12" spans="2:42" s="25" customFormat="1" ht="32.25" customHeight="1" x14ac:dyDescent="0.25">
      <c r="C12" s="16" t="s">
        <v>70</v>
      </c>
      <c r="D12" s="57"/>
      <c r="E12" s="57"/>
      <c r="F12" s="58"/>
      <c r="G12" s="5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60"/>
      <c r="T12" s="59"/>
      <c r="U12" s="61"/>
      <c r="V12" s="59"/>
      <c r="W12" s="58"/>
      <c r="X12" s="62"/>
      <c r="Y12" s="58"/>
      <c r="Z12" s="62"/>
      <c r="AA12" s="59"/>
      <c r="AB12" s="59"/>
      <c r="AC12" s="61"/>
      <c r="AD12" s="59"/>
      <c r="AE12" s="59"/>
    </row>
    <row r="13" spans="2:42" s="25" customFormat="1" ht="38.25" customHeight="1" x14ac:dyDescent="0.25">
      <c r="B13" s="63"/>
      <c r="C13" s="16" t="s">
        <v>71</v>
      </c>
      <c r="D13" s="64"/>
      <c r="E13" s="64"/>
      <c r="F13" s="65"/>
      <c r="G13" s="55"/>
      <c r="H13" s="55"/>
      <c r="I13" s="66"/>
      <c r="J13" s="66"/>
      <c r="K13" s="55"/>
      <c r="L13" s="66"/>
      <c r="M13" s="55"/>
      <c r="N13" s="55"/>
      <c r="O13" s="55"/>
      <c r="P13" s="55"/>
      <c r="Q13" s="55"/>
      <c r="R13" s="55"/>
      <c r="S13" s="67"/>
      <c r="T13" s="55"/>
      <c r="U13" s="66"/>
      <c r="V13" s="55"/>
      <c r="W13" s="68"/>
      <c r="X13" s="69"/>
      <c r="Y13" s="68"/>
      <c r="Z13" s="65"/>
      <c r="AA13" s="55"/>
      <c r="AB13" s="55"/>
      <c r="AC13" s="66"/>
      <c r="AD13" s="66"/>
      <c r="AE13" s="66"/>
    </row>
    <row r="14" spans="2:42" s="70" customFormat="1" ht="17.25" x14ac:dyDescent="0.25">
      <c r="C14" s="71"/>
    </row>
    <row r="15" spans="2:42" ht="30" customHeight="1" x14ac:dyDescent="0.25">
      <c r="C15" s="27" t="s">
        <v>72</v>
      </c>
      <c r="D15" s="72"/>
      <c r="E15" s="73"/>
      <c r="F15" s="74"/>
      <c r="G15" s="74"/>
      <c r="H15" s="74"/>
      <c r="I15" s="75"/>
      <c r="J15" s="76"/>
      <c r="K15" s="74"/>
      <c r="L15" s="77"/>
      <c r="M15" s="78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2:42" s="4" customFormat="1" ht="30" customHeight="1" x14ac:dyDescent="0.25">
      <c r="B16" s="28"/>
      <c r="C16" s="27" t="s">
        <v>73</v>
      </c>
      <c r="D16" s="29"/>
      <c r="E16" s="30"/>
      <c r="F16" s="31"/>
      <c r="G16" s="31"/>
      <c r="H16" s="31"/>
      <c r="I16" s="32"/>
      <c r="J16" s="31"/>
      <c r="K16" s="31"/>
      <c r="L16" s="33"/>
      <c r="M16" s="34"/>
      <c r="N16" s="31"/>
      <c r="O16" s="31"/>
      <c r="P16" s="32"/>
      <c r="Q16" s="31"/>
      <c r="R16" s="31"/>
      <c r="S16" s="35"/>
      <c r="T16" s="31"/>
      <c r="U16" s="31"/>
      <c r="V16" s="31"/>
      <c r="W16" s="31"/>
      <c r="X16" s="31"/>
      <c r="Y16" s="31"/>
      <c r="Z16" s="36"/>
      <c r="AA16" s="31"/>
      <c r="AB16" s="31"/>
      <c r="AC16" s="37"/>
      <c r="AD16" s="38"/>
      <c r="AE16" s="39"/>
    </row>
    <row r="17" spans="2:31" ht="25.15" customHeight="1" x14ac:dyDescent="0.25">
      <c r="C17" s="27" t="s">
        <v>74</v>
      </c>
      <c r="D17" s="79"/>
      <c r="E17" s="80"/>
      <c r="F17" s="81"/>
      <c r="G17" s="82"/>
      <c r="H17" s="83"/>
      <c r="I17" s="79"/>
      <c r="J17" s="82"/>
      <c r="K17" s="84"/>
      <c r="L17" s="85"/>
      <c r="M17" s="82"/>
      <c r="N17" s="86"/>
      <c r="O17" s="86"/>
      <c r="P17" s="86"/>
      <c r="Q17" s="80"/>
      <c r="R17" s="79"/>
      <c r="S17" s="87"/>
      <c r="T17" s="88"/>
      <c r="U17" s="89"/>
      <c r="V17" s="79"/>
      <c r="W17" s="79"/>
      <c r="X17" s="79"/>
      <c r="Y17" s="87"/>
      <c r="Z17" s="89"/>
      <c r="AA17" s="87"/>
      <c r="AB17" s="89"/>
      <c r="AC17" s="79"/>
      <c r="AD17" s="79"/>
      <c r="AE17" s="87"/>
    </row>
    <row r="18" spans="2:31" ht="15.75" x14ac:dyDescent="0.25">
      <c r="B18" s="90"/>
      <c r="D18" s="91"/>
      <c r="E18" s="92"/>
      <c r="F18" s="93"/>
      <c r="G18" s="94"/>
      <c r="H18" s="95"/>
      <c r="J18" s="94"/>
      <c r="K18" s="93"/>
      <c r="L18" s="94"/>
      <c r="M18" s="93"/>
      <c r="N18" s="94"/>
      <c r="O18" s="93"/>
      <c r="P18" s="93"/>
      <c r="Q18" s="93"/>
      <c r="R18" s="93"/>
    </row>
    <row r="19" spans="2:31" x14ac:dyDescent="0.25">
      <c r="E19" s="93"/>
      <c r="F19" s="93"/>
      <c r="G19" s="4"/>
      <c r="H19" s="4"/>
      <c r="J19" s="70"/>
      <c r="K19" s="4"/>
      <c r="L19" s="70"/>
      <c r="N19" s="4"/>
    </row>
    <row r="20" spans="2:31" x14ac:dyDescent="0.25">
      <c r="E20" s="4"/>
      <c r="F20" s="4"/>
      <c r="G20" s="4"/>
      <c r="H20" s="4"/>
      <c r="I20" s="4"/>
      <c r="J20" s="4"/>
      <c r="K20" s="4"/>
      <c r="L20" s="4"/>
    </row>
    <row r="21" spans="2:31" x14ac:dyDescent="0.25">
      <c r="E21" s="4"/>
      <c r="F21" s="4"/>
      <c r="G21" s="96"/>
      <c r="H21" s="4"/>
      <c r="I21" s="4"/>
      <c r="J21" s="4"/>
      <c r="K21" s="4"/>
      <c r="L21" s="4"/>
    </row>
    <row r="22" spans="2:31" x14ac:dyDescent="0.25">
      <c r="E22" s="4"/>
      <c r="F22" s="93"/>
      <c r="G22" s="93"/>
      <c r="H22" s="93"/>
      <c r="I22" s="93"/>
      <c r="J22" s="4"/>
      <c r="K22" s="4"/>
      <c r="L22" s="4"/>
    </row>
    <row r="23" spans="2:31" x14ac:dyDescent="0.25">
      <c r="E23" s="4"/>
      <c r="F23" s="93"/>
      <c r="G23" s="93"/>
      <c r="H23" s="93"/>
      <c r="I23" s="93"/>
      <c r="J23" s="4"/>
      <c r="K23" s="4"/>
      <c r="L23" s="4"/>
    </row>
    <row r="24" spans="2:31" x14ac:dyDescent="0.25">
      <c r="E24" s="4"/>
      <c r="F24" s="93"/>
      <c r="G24" s="93"/>
      <c r="H24" s="93"/>
      <c r="I24" s="93"/>
      <c r="J24" s="4"/>
      <c r="K24" s="4"/>
      <c r="L24" s="4"/>
    </row>
    <row r="25" spans="2:31" x14ac:dyDescent="0.25">
      <c r="E25" s="4"/>
      <c r="F25" s="93"/>
      <c r="G25" s="93"/>
      <c r="H25" s="93"/>
      <c r="I25" s="93"/>
      <c r="J25" s="4"/>
      <c r="K25" s="4"/>
      <c r="L25" s="4"/>
    </row>
    <row r="26" spans="2:31" x14ac:dyDescent="0.25">
      <c r="G26" s="93"/>
      <c r="H26" s="93"/>
      <c r="I26" s="93"/>
      <c r="J26" s="4"/>
      <c r="K26" s="4"/>
      <c r="L26" s="4"/>
    </row>
    <row r="27" spans="2:31" x14ac:dyDescent="0.25">
      <c r="E27" s="4"/>
      <c r="F27" s="93"/>
      <c r="G27" s="93"/>
      <c r="H27" s="93"/>
      <c r="I27" s="93"/>
      <c r="J27" s="4"/>
      <c r="K27" s="4"/>
      <c r="L27" s="4"/>
    </row>
    <row r="28" spans="2:31" x14ac:dyDescent="0.25">
      <c r="E28" s="4"/>
      <c r="F28" s="93"/>
      <c r="G28" s="93"/>
      <c r="H28" s="93"/>
      <c r="I28" s="93"/>
      <c r="J28" s="4"/>
      <c r="K28" s="4"/>
      <c r="L28" s="4"/>
    </row>
    <row r="29" spans="2:31" x14ac:dyDescent="0.25">
      <c r="E29" s="4"/>
      <c r="F29" s="93"/>
      <c r="G29" s="93"/>
      <c r="H29" s="93"/>
      <c r="I29" s="93"/>
      <c r="J29" s="4"/>
      <c r="K29" s="4"/>
      <c r="L29" s="4"/>
    </row>
    <row r="30" spans="2:31" x14ac:dyDescent="0.25">
      <c r="E30" s="4"/>
      <c r="F30" s="93"/>
      <c r="G30" s="93"/>
      <c r="H30" s="93"/>
      <c r="I30" s="93"/>
      <c r="J30" s="4"/>
      <c r="K30" s="4"/>
      <c r="L30" s="4"/>
    </row>
    <row r="31" spans="2:31" x14ac:dyDescent="0.25">
      <c r="F31" s="93"/>
      <c r="G31" s="93"/>
      <c r="H31" s="93"/>
      <c r="I31" s="93"/>
    </row>
    <row r="32" spans="2:31" x14ac:dyDescent="0.25">
      <c r="F32" s="93"/>
      <c r="G32" s="93"/>
      <c r="H32" s="93"/>
      <c r="I32" s="93"/>
    </row>
  </sheetData>
  <mergeCells count="1">
    <mergeCell ref="AG4:AN4"/>
  </mergeCells>
  <conditionalFormatting sqref="E11 K11:AE11">
    <cfRule type="containsText" dxfId="11" priority="9" operator="containsText" text="Övrigt">
      <formula>NOT(ISERROR(SEARCH("Övrigt",E11)))</formula>
    </cfRule>
    <cfRule type="containsText" dxfId="10" priority="10" operator="containsText" text="Test ej genomfört">
      <formula>NOT(ISERROR(SEARCH("Test ej genomfört",E11)))</formula>
    </cfRule>
    <cfRule type="containsText" dxfId="9" priority="11" operator="containsText" text="Testad ej OK">
      <formula>NOT(ISERROR(SEARCH("Testad ej OK",E11)))</formula>
    </cfRule>
    <cfRule type="containsText" dxfId="8" priority="12" operator="containsText" text="Testad OK">
      <formula>NOT(ISERROR(SEARCH("Testad OK",E11)))</formula>
    </cfRule>
  </conditionalFormatting>
  <conditionalFormatting sqref="F11:J11">
    <cfRule type="containsText" dxfId="7" priority="5" operator="containsText" text="Övrigt">
      <formula>NOT(ISERROR(SEARCH("Övrigt",F11)))</formula>
    </cfRule>
    <cfRule type="containsText" dxfId="6" priority="6" operator="containsText" text="Test ej genomfört">
      <formula>NOT(ISERROR(SEARCH("Test ej genomfört",F11)))</formula>
    </cfRule>
    <cfRule type="containsText" dxfId="5" priority="7" operator="containsText" text="Testad ej OK">
      <formula>NOT(ISERROR(SEARCH("Testad ej OK",F11)))</formula>
    </cfRule>
    <cfRule type="containsText" dxfId="4" priority="8" operator="containsText" text="Testad OK">
      <formula>NOT(ISERROR(SEARCH("Testad OK",F11)))</formula>
    </cfRule>
  </conditionalFormatting>
  <conditionalFormatting sqref="D11">
    <cfRule type="containsText" dxfId="3" priority="1" operator="containsText" text="Övrigt">
      <formula>NOT(ISERROR(SEARCH("Övrigt",D11)))</formula>
    </cfRule>
    <cfRule type="containsText" dxfId="2" priority="2" operator="containsText" text="Test ej genomfört">
      <formula>NOT(ISERROR(SEARCH("Test ej genomfört",D11)))</formula>
    </cfRule>
    <cfRule type="containsText" dxfId="1" priority="3" operator="containsText" text="Testad ej OK">
      <formula>NOT(ISERROR(SEARCH("Testad ej OK",D11)))</formula>
    </cfRule>
    <cfRule type="containsText" dxfId="0" priority="4" operator="containsText" text="Testad OK">
      <formula>NOT(ISERROR(SEARCH("Testad OK",D11)))</formula>
    </cfRule>
  </conditionalFormatting>
  <dataValidations count="1">
    <dataValidation type="list" allowBlank="1" showInputMessage="1" showErrorMessage="1" sqref="D11:AE11" xr:uid="{9DB6FC73-140C-4F75-A099-C8C13595A1FB}">
      <formula1>"Testad OK, Testad ej OK, Test ej genomfört, Övrigt, N/A"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98173-371C-4553-9AE8-2E042A3CB9B5}">
  <dimension ref="B4:M16"/>
  <sheetViews>
    <sheetView tabSelected="1" workbookViewId="0"/>
  </sheetViews>
  <sheetFormatPr defaultRowHeight="15" x14ac:dyDescent="0.25"/>
  <cols>
    <col min="1" max="6" width="9.140625" style="106"/>
    <col min="7" max="7" width="9.7109375" style="106" customWidth="1"/>
    <col min="8" max="16384" width="9.140625" style="106"/>
  </cols>
  <sheetData>
    <row r="4" spans="2:13" ht="26.25" x14ac:dyDescent="0.25">
      <c r="B4" s="118" t="s">
        <v>32</v>
      </c>
      <c r="C4" s="119"/>
      <c r="D4" s="119"/>
      <c r="E4" s="119"/>
      <c r="F4" s="119"/>
      <c r="G4" s="119"/>
      <c r="H4" s="119"/>
      <c r="I4" s="119"/>
    </row>
    <row r="5" spans="2:13" ht="105" x14ac:dyDescent="0.25">
      <c r="B5" s="97" t="s">
        <v>58</v>
      </c>
      <c r="C5" s="9" t="s">
        <v>59</v>
      </c>
      <c r="D5" s="10" t="s">
        <v>60</v>
      </c>
      <c r="E5" s="11" t="s">
        <v>61</v>
      </c>
      <c r="F5" s="42" t="s">
        <v>62</v>
      </c>
      <c r="G5" s="13" t="s">
        <v>63</v>
      </c>
      <c r="H5" s="13" t="s">
        <v>64</v>
      </c>
      <c r="I5" s="13" t="s">
        <v>65</v>
      </c>
    </row>
    <row r="6" spans="2:13" x14ac:dyDescent="0.25">
      <c r="B6" s="106">
        <f>SUM('WSS 84'!AG6,'WSS 151'!AG6,'WSS 68'!AG6,'WSS 128'!AG6,'WSS 125'!AG6)</f>
        <v>8</v>
      </c>
      <c r="C6" s="106">
        <f>SUM('WSS 84'!AH6,'WSS 151'!AH6,'WSS 68'!AH6,'WSS 128'!AH6,'WSS 125'!AH6)</f>
        <v>5</v>
      </c>
      <c r="D6" s="106">
        <f>SUM('WSS 84'!AI6,'WSS 151'!AI6,'WSS 68'!AI6,'WSS 128'!AI6,'WSS 125'!AI6)</f>
        <v>0</v>
      </c>
      <c r="E6" s="106">
        <f>SUM('WSS 84'!AJ6,'WSS 151'!AJ6,'WSS 68'!AJ6,'WSS 128'!AJ6,'WSS 125'!AJ6)</f>
        <v>1</v>
      </c>
      <c r="F6" s="106">
        <f>SUM('WSS 84'!AK6,'WSS 151'!AK6,'WSS 68'!AK6,'WSS 128'!AK6,'WSS 125'!AK6)</f>
        <v>127</v>
      </c>
      <c r="G6" s="106">
        <f>SUM('WSS 84'!AL6,'WSS 151'!AL6,'WSS 68'!AL6,'WSS 128'!AL6,'WSS 125'!AL6)</f>
        <v>0</v>
      </c>
      <c r="H6" s="106">
        <f>SUM('WSS 84'!AM6,'WSS 151'!AM6,'WSS 68'!AM6,'WSS 128'!AM6,'WSS 125'!AM6)</f>
        <v>0</v>
      </c>
    </row>
    <row r="16" spans="2:13" x14ac:dyDescent="0.25">
      <c r="M16" s="107"/>
    </row>
  </sheetData>
  <mergeCells count="1">
    <mergeCell ref="B4:I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1A3B76862D904EBA7161DF8B4D8728" ma:contentTypeVersion="4" ma:contentTypeDescription="Skapa ett nytt dokument." ma:contentTypeScope="" ma:versionID="d847229f66bef0b7bcf88b60b60a1c58">
  <xsd:schema xmlns:xsd="http://www.w3.org/2001/XMLSchema" xmlns:xs="http://www.w3.org/2001/XMLSchema" xmlns:p="http://schemas.microsoft.com/office/2006/metadata/properties" xmlns:ns2="3c13c4c8-9fd9-4d5c-981a-2b98f59d126b" xmlns:ns3="93d9099b-041c-43b1-8a81-48eef5a86995" targetNamespace="http://schemas.microsoft.com/office/2006/metadata/properties" ma:root="true" ma:fieldsID="24379918b049c97afef893996a7bc55b" ns2:_="" ns3:_="">
    <xsd:import namespace="3c13c4c8-9fd9-4d5c-981a-2b98f59d126b"/>
    <xsd:import namespace="93d9099b-041c-43b1-8a81-48eef5a86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3c4c8-9fd9-4d5c-981a-2b98f59d1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9099b-041c-43b1-8a81-48eef5a869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395F4A-3CA0-48DF-B4F7-C6C3952399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3BB107-2AED-423A-AD50-DC9498C35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3c4c8-9fd9-4d5c-981a-2b98f59d126b"/>
    <ds:schemaRef ds:uri="93d9099b-041c-43b1-8a81-48eef5a86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A327C0-3D87-4BEB-ACE5-B472661A34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Mall Testprotokoll</vt:lpstr>
      <vt:lpstr>Scenario Exempel</vt:lpstr>
      <vt:lpstr>WSS 84</vt:lpstr>
      <vt:lpstr>WSS 151</vt:lpstr>
      <vt:lpstr>WSS 68</vt:lpstr>
      <vt:lpstr>WSS 125</vt:lpstr>
      <vt:lpstr>WSS 128</vt:lpstr>
      <vt:lpstr>Sammanfattning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Beatrice Yxhammar</dc:creator>
  <cp:keywords/>
  <dc:description/>
  <cp:lastModifiedBy>Pia Sundkvist De Beau</cp:lastModifiedBy>
  <cp:revision/>
  <dcterms:created xsi:type="dcterms:W3CDTF">2021-08-20T10:07:06Z</dcterms:created>
  <dcterms:modified xsi:type="dcterms:W3CDTF">2021-09-29T12:21:12Z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0x010100DA1A3B76862D904EBA7161DF8B4D8728</vt:lpwstr>
  </property>
</Properties>
</file>